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6\Documents\Documents Joel\monsiteweb2\Free\Exos\Exos_Type_Excel\Formules\"/>
    </mc:Choice>
  </mc:AlternateContent>
  <bookViews>
    <workbookView xWindow="0" yWindow="0" windowWidth="19200" windowHeight="8235"/>
  </bookViews>
  <sheets>
    <sheet name="Vertical" sheetId="1" r:id="rId1"/>
    <sheet name="Horizontal" sheetId="2" r:id="rId2"/>
    <sheet name="Récap" sheetId="3" r:id="rId3"/>
    <sheet name="Repèr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4" l="1"/>
  <c r="L5" i="4" s="1"/>
  <c r="M5" i="4" s="1"/>
  <c r="N5" i="4" s="1"/>
  <c r="O5" i="4" s="1"/>
  <c r="P5" i="4" s="1"/>
  <c r="Q5" i="4" s="1"/>
  <c r="R5" i="4" s="1"/>
  <c r="S5" i="4" s="1"/>
  <c r="T5" i="4" s="1"/>
  <c r="U5" i="4" s="1"/>
  <c r="V5" i="4" s="1"/>
  <c r="W5" i="4" s="1"/>
  <c r="X5" i="4" s="1"/>
  <c r="Y5" i="4" s="1"/>
  <c r="Z5" i="4" s="1"/>
  <c r="K6" i="4"/>
  <c r="L6" i="4" s="1"/>
  <c r="M6" i="4" s="1"/>
  <c r="N6" i="4" s="1"/>
  <c r="O6" i="4" s="1"/>
  <c r="P6" i="4" s="1"/>
  <c r="Q6" i="4" s="1"/>
  <c r="R6" i="4" s="1"/>
  <c r="S6" i="4" s="1"/>
  <c r="T6" i="4" s="1"/>
  <c r="U6" i="4" s="1"/>
  <c r="V6" i="4" s="1"/>
  <c r="W6" i="4" s="1"/>
  <c r="X6" i="4" s="1"/>
  <c r="Y6" i="4" s="1"/>
  <c r="Z6" i="4" s="1"/>
  <c r="K7" i="4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K8" i="4"/>
  <c r="L8" i="4" s="1"/>
  <c r="M8" i="4" s="1"/>
  <c r="N8" i="4" s="1"/>
  <c r="O8" i="4" s="1"/>
  <c r="P8" i="4" s="1"/>
  <c r="Q8" i="4" s="1"/>
  <c r="R8" i="4" s="1"/>
  <c r="S8" i="4" s="1"/>
  <c r="T8" i="4" s="1"/>
  <c r="U8" i="4" s="1"/>
  <c r="V8" i="4" s="1"/>
  <c r="W8" i="4" s="1"/>
  <c r="X8" i="4" s="1"/>
  <c r="Y8" i="4" s="1"/>
  <c r="Z8" i="4" s="1"/>
  <c r="K9" i="4"/>
  <c r="L9" i="4" s="1"/>
  <c r="M9" i="4" s="1"/>
  <c r="N9" i="4" s="1"/>
  <c r="O9" i="4" s="1"/>
  <c r="P9" i="4" s="1"/>
  <c r="Q9" i="4" s="1"/>
  <c r="R9" i="4" s="1"/>
  <c r="S9" i="4" s="1"/>
  <c r="T9" i="4" s="1"/>
  <c r="U9" i="4" s="1"/>
  <c r="V9" i="4" s="1"/>
  <c r="W9" i="4" s="1"/>
  <c r="X9" i="4" s="1"/>
  <c r="Y9" i="4" s="1"/>
  <c r="Z9" i="4" s="1"/>
  <c r="K10" i="4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K11" i="4"/>
  <c r="L11" i="4" s="1"/>
  <c r="M11" i="4" s="1"/>
  <c r="N11" i="4" s="1"/>
  <c r="O11" i="4" s="1"/>
  <c r="P11" i="4" s="1"/>
  <c r="Q11" i="4" s="1"/>
  <c r="R11" i="4" s="1"/>
  <c r="S11" i="4" s="1"/>
  <c r="T11" i="4" s="1"/>
  <c r="U11" i="4" s="1"/>
  <c r="V11" i="4" s="1"/>
  <c r="W11" i="4" s="1"/>
  <c r="X11" i="4" s="1"/>
  <c r="Y11" i="4" s="1"/>
  <c r="Z11" i="4" s="1"/>
  <c r="K12" i="4"/>
  <c r="L12" i="4" s="1"/>
  <c r="M12" i="4" s="1"/>
  <c r="N12" i="4" s="1"/>
  <c r="O12" i="4" s="1"/>
  <c r="P12" i="4" s="1"/>
  <c r="Q12" i="4" s="1"/>
  <c r="R12" i="4" s="1"/>
  <c r="S12" i="4" s="1"/>
  <c r="T12" i="4" s="1"/>
  <c r="U12" i="4" s="1"/>
  <c r="V12" i="4" s="1"/>
  <c r="W12" i="4" s="1"/>
  <c r="X12" i="4" s="1"/>
  <c r="Y12" i="4" s="1"/>
  <c r="Z12" i="4" s="1"/>
  <c r="K13" i="4"/>
  <c r="L13" i="4" s="1"/>
  <c r="M13" i="4" s="1"/>
  <c r="N13" i="4" s="1"/>
  <c r="O13" i="4" s="1"/>
  <c r="P13" i="4" s="1"/>
  <c r="Q13" i="4" s="1"/>
  <c r="R13" i="4" s="1"/>
  <c r="S13" i="4" s="1"/>
  <c r="T13" i="4" s="1"/>
  <c r="U13" i="4" s="1"/>
  <c r="V13" i="4" s="1"/>
  <c r="W13" i="4" s="1"/>
  <c r="X13" i="4" s="1"/>
  <c r="Y13" i="4" s="1"/>
  <c r="Z13" i="4" s="1"/>
  <c r="K14" i="4"/>
  <c r="L14" i="4" s="1"/>
  <c r="M14" i="4" s="1"/>
  <c r="N14" i="4" s="1"/>
  <c r="O14" i="4" s="1"/>
  <c r="P14" i="4" s="1"/>
  <c r="Q14" i="4" s="1"/>
  <c r="R14" i="4" s="1"/>
  <c r="S14" i="4" s="1"/>
  <c r="T14" i="4" s="1"/>
  <c r="U14" i="4" s="1"/>
  <c r="V14" i="4" s="1"/>
  <c r="W14" i="4" s="1"/>
  <c r="X14" i="4" s="1"/>
  <c r="Y14" i="4" s="1"/>
  <c r="Z14" i="4" s="1"/>
  <c r="K15" i="4"/>
  <c r="L15" i="4" s="1"/>
  <c r="M15" i="4" s="1"/>
  <c r="N15" i="4" s="1"/>
  <c r="O15" i="4" s="1"/>
  <c r="P15" i="4" s="1"/>
  <c r="Q15" i="4" s="1"/>
  <c r="R15" i="4" s="1"/>
  <c r="S15" i="4" s="1"/>
  <c r="T15" i="4" s="1"/>
  <c r="U15" i="4" s="1"/>
  <c r="V15" i="4" s="1"/>
  <c r="W15" i="4" s="1"/>
  <c r="X15" i="4" s="1"/>
  <c r="Y15" i="4" s="1"/>
  <c r="Z15" i="4" s="1"/>
  <c r="K16" i="4"/>
  <c r="L16" i="4" s="1"/>
  <c r="M16" i="4" s="1"/>
  <c r="N16" i="4" s="1"/>
  <c r="O16" i="4" s="1"/>
  <c r="P16" i="4" s="1"/>
  <c r="Q16" i="4" s="1"/>
  <c r="R16" i="4" s="1"/>
  <c r="S16" i="4" s="1"/>
  <c r="T16" i="4" s="1"/>
  <c r="U16" i="4" s="1"/>
  <c r="V16" i="4" s="1"/>
  <c r="W16" i="4" s="1"/>
  <c r="X16" i="4" s="1"/>
  <c r="Y16" i="4" s="1"/>
  <c r="Z16" i="4" s="1"/>
  <c r="K17" i="4"/>
  <c r="L17" i="4" s="1"/>
  <c r="M17" i="4" s="1"/>
  <c r="N17" i="4" s="1"/>
  <c r="O17" i="4" s="1"/>
  <c r="P17" i="4" s="1"/>
  <c r="Q17" i="4" s="1"/>
  <c r="R17" i="4" s="1"/>
  <c r="S17" i="4" s="1"/>
  <c r="T17" i="4" s="1"/>
  <c r="U17" i="4" s="1"/>
  <c r="V17" i="4" s="1"/>
  <c r="W17" i="4" s="1"/>
  <c r="X17" i="4" s="1"/>
  <c r="Y17" i="4" s="1"/>
  <c r="Z17" i="4" s="1"/>
  <c r="K18" i="4"/>
  <c r="L18" i="4" s="1"/>
  <c r="M18" i="4" s="1"/>
  <c r="N18" i="4" s="1"/>
  <c r="O18" i="4" s="1"/>
  <c r="P18" i="4" s="1"/>
  <c r="Q18" i="4" s="1"/>
  <c r="R18" i="4" s="1"/>
  <c r="S18" i="4" s="1"/>
  <c r="T18" i="4" s="1"/>
  <c r="U18" i="4" s="1"/>
  <c r="V18" i="4" s="1"/>
  <c r="W18" i="4" s="1"/>
  <c r="X18" i="4" s="1"/>
  <c r="Y18" i="4" s="1"/>
  <c r="Z18" i="4" s="1"/>
  <c r="K19" i="4"/>
  <c r="L19" i="4" s="1"/>
  <c r="M19" i="4" s="1"/>
  <c r="N19" i="4" s="1"/>
  <c r="O19" i="4" s="1"/>
  <c r="P19" i="4" s="1"/>
  <c r="Q19" i="4" s="1"/>
  <c r="R19" i="4" s="1"/>
  <c r="S19" i="4" s="1"/>
  <c r="T19" i="4" s="1"/>
  <c r="U19" i="4" s="1"/>
  <c r="V19" i="4" s="1"/>
  <c r="W19" i="4" s="1"/>
  <c r="X19" i="4" s="1"/>
  <c r="Y19" i="4" s="1"/>
  <c r="Z19" i="4" s="1"/>
  <c r="K20" i="4"/>
  <c r="L20" i="4" s="1"/>
  <c r="M20" i="4" s="1"/>
  <c r="N20" i="4" s="1"/>
  <c r="O20" i="4" s="1"/>
  <c r="P20" i="4" s="1"/>
  <c r="Q20" i="4" s="1"/>
  <c r="R20" i="4" s="1"/>
  <c r="S20" i="4" s="1"/>
  <c r="T20" i="4" s="1"/>
  <c r="U20" i="4" s="1"/>
  <c r="V20" i="4" s="1"/>
  <c r="W20" i="4" s="1"/>
  <c r="X20" i="4" s="1"/>
  <c r="Y20" i="4" s="1"/>
  <c r="Z20" i="4" s="1"/>
  <c r="K21" i="4"/>
  <c r="L21" i="4" s="1"/>
  <c r="M21" i="4" s="1"/>
  <c r="N21" i="4" s="1"/>
  <c r="O21" i="4" s="1"/>
  <c r="P21" i="4" s="1"/>
  <c r="Q21" i="4" s="1"/>
  <c r="R21" i="4" s="1"/>
  <c r="S21" i="4" s="1"/>
  <c r="T21" i="4" s="1"/>
  <c r="U21" i="4" s="1"/>
  <c r="V21" i="4" s="1"/>
  <c r="W21" i="4" s="1"/>
  <c r="X21" i="4" s="1"/>
  <c r="Y21" i="4" s="1"/>
  <c r="Z21" i="4" s="1"/>
  <c r="K22" i="4"/>
  <c r="L22" i="4" s="1"/>
  <c r="M22" i="4" s="1"/>
  <c r="N22" i="4" s="1"/>
  <c r="O22" i="4" s="1"/>
  <c r="P22" i="4" s="1"/>
  <c r="Q22" i="4" s="1"/>
  <c r="R22" i="4" s="1"/>
  <c r="S22" i="4" s="1"/>
  <c r="T22" i="4" s="1"/>
  <c r="U22" i="4" s="1"/>
  <c r="V22" i="4" s="1"/>
  <c r="W22" i="4" s="1"/>
  <c r="X22" i="4" s="1"/>
  <c r="Y22" i="4" s="1"/>
  <c r="Z22" i="4" s="1"/>
  <c r="K23" i="4"/>
  <c r="L23" i="4" s="1"/>
  <c r="M23" i="4" s="1"/>
  <c r="N23" i="4" s="1"/>
  <c r="O23" i="4" s="1"/>
  <c r="P23" i="4" s="1"/>
  <c r="Q23" i="4" s="1"/>
  <c r="R23" i="4" s="1"/>
  <c r="S23" i="4" s="1"/>
  <c r="T23" i="4" s="1"/>
  <c r="U23" i="4" s="1"/>
  <c r="V23" i="4" s="1"/>
  <c r="W23" i="4" s="1"/>
  <c r="X23" i="4" s="1"/>
  <c r="Y23" i="4" s="1"/>
  <c r="Z23" i="4" s="1"/>
  <c r="K4" i="4"/>
  <c r="L4" i="4" s="1"/>
  <c r="M4" i="4" s="1"/>
  <c r="N4" i="4" s="1"/>
  <c r="O4" i="4" s="1"/>
  <c r="P4" i="4" s="1"/>
  <c r="Q4" i="4" s="1"/>
  <c r="R4" i="4" s="1"/>
  <c r="S4" i="4" s="1"/>
  <c r="T4" i="4" s="1"/>
  <c r="U4" i="4" s="1"/>
  <c r="V4" i="4" s="1"/>
  <c r="W4" i="4" s="1"/>
  <c r="X4" i="4" s="1"/>
  <c r="Y4" i="4" s="1"/>
  <c r="Z4" i="4" s="1"/>
  <c r="A15" i="2"/>
  <c r="A16" i="2" s="1"/>
  <c r="A17" i="2" s="1"/>
  <c r="A18" i="2" s="1"/>
  <c r="A19" i="2" s="1"/>
  <c r="A20" i="2" s="1"/>
  <c r="A21" i="2" s="1"/>
  <c r="A22" i="2" s="1"/>
  <c r="A23" i="2" s="1"/>
  <c r="A24" i="2" s="1"/>
  <c r="B24" i="2" s="1"/>
  <c r="M2" i="1"/>
  <c r="M3" i="1" s="1"/>
  <c r="M4" i="1" s="1"/>
  <c r="M5" i="1" s="1"/>
  <c r="M6" i="1" s="1"/>
  <c r="M7" i="1" s="1"/>
  <c r="M8" i="1" s="1"/>
  <c r="M9" i="1" s="1"/>
  <c r="M10" i="1" s="1"/>
  <c r="M11" i="1" s="1"/>
  <c r="M12" i="1" s="1"/>
  <c r="M13" i="1" s="1"/>
  <c r="M14" i="1" s="1"/>
  <c r="M15" i="1" s="1"/>
  <c r="L15" i="1" s="1"/>
  <c r="R12" i="3" l="1"/>
  <c r="R10" i="3"/>
  <c r="R8" i="3"/>
  <c r="R6" i="3"/>
  <c r="N12" i="3"/>
  <c r="N10" i="3"/>
  <c r="N8" i="3"/>
  <c r="N6" i="3"/>
  <c r="O4" i="3"/>
  <c r="P12" i="3"/>
  <c r="L12" i="3"/>
  <c r="P10" i="3"/>
  <c r="L10" i="3"/>
  <c r="P8" i="3"/>
  <c r="L8" i="3"/>
  <c r="P6" i="3"/>
  <c r="L6" i="3"/>
  <c r="R11" i="3"/>
  <c r="P11" i="3"/>
  <c r="N11" i="3"/>
  <c r="L11" i="3"/>
  <c r="R9" i="3"/>
  <c r="P9" i="3"/>
  <c r="N9" i="3"/>
  <c r="L9" i="3"/>
  <c r="R7" i="3"/>
  <c r="P7" i="3"/>
  <c r="N7" i="3"/>
  <c r="L7" i="3"/>
  <c r="R5" i="3"/>
  <c r="P5" i="3"/>
  <c r="N5" i="3"/>
  <c r="L5" i="3"/>
  <c r="Q4" i="3"/>
  <c r="M4" i="3"/>
  <c r="Q12" i="3"/>
  <c r="O12" i="3"/>
  <c r="M12" i="3"/>
  <c r="K12" i="3"/>
  <c r="Q11" i="3"/>
  <c r="O11" i="3"/>
  <c r="M11" i="3"/>
  <c r="K11" i="3"/>
  <c r="Q10" i="3"/>
  <c r="O10" i="3"/>
  <c r="M10" i="3"/>
  <c r="K10" i="3"/>
  <c r="Q9" i="3"/>
  <c r="O9" i="3"/>
  <c r="M9" i="3"/>
  <c r="K9" i="3"/>
  <c r="Q8" i="3"/>
  <c r="O8" i="3"/>
  <c r="M8" i="3"/>
  <c r="K8" i="3"/>
  <c r="Q7" i="3"/>
  <c r="O7" i="3"/>
  <c r="M7" i="3"/>
  <c r="K7" i="3"/>
  <c r="Q6" i="3"/>
  <c r="O6" i="3"/>
  <c r="M6" i="3"/>
  <c r="K6" i="3"/>
  <c r="Q5" i="3"/>
  <c r="O5" i="3"/>
  <c r="M5" i="3"/>
  <c r="K5" i="3"/>
  <c r="R4" i="3"/>
  <c r="P4" i="3"/>
  <c r="N4" i="3"/>
  <c r="L4" i="3"/>
  <c r="K4" i="3"/>
  <c r="B20" i="2"/>
  <c r="B22" i="2"/>
  <c r="B18" i="2"/>
  <c r="B23" i="2"/>
  <c r="B21" i="2"/>
  <c r="B19" i="2"/>
  <c r="B17" i="2"/>
  <c r="B16" i="2"/>
  <c r="B15" i="2"/>
  <c r="L14" i="1"/>
  <c r="L12" i="1"/>
  <c r="L10" i="1"/>
  <c r="L8" i="1"/>
  <c r="L6" i="1"/>
  <c r="L4" i="1"/>
  <c r="L13" i="1"/>
  <c r="L11" i="1"/>
  <c r="L9" i="1"/>
  <c r="L7" i="1"/>
  <c r="L5" i="1"/>
  <c r="L3" i="1"/>
  <c r="L2" i="1"/>
  <c r="G2" i="1" l="1" a="1"/>
  <c r="G2" i="1" s="1"/>
  <c r="H2" i="1" l="1" a="1"/>
  <c r="H2" i="1" s="1"/>
</calcChain>
</file>

<file path=xl/sharedStrings.xml><?xml version="1.0" encoding="utf-8"?>
<sst xmlns="http://schemas.openxmlformats.org/spreadsheetml/2006/main" count="136" uniqueCount="48">
  <si>
    <t>Prénom</t>
  </si>
  <si>
    <t>Nom</t>
  </si>
  <si>
    <t>Age</t>
  </si>
  <si>
    <t>Marc</t>
  </si>
  <si>
    <t>HASSIN</t>
  </si>
  <si>
    <t>Jonas</t>
  </si>
  <si>
    <t>HOPOLO</t>
  </si>
  <si>
    <t>TICOT</t>
  </si>
  <si>
    <t>Agathe</t>
  </si>
  <si>
    <t>GUETTENEAU</t>
  </si>
  <si>
    <t>Service</t>
  </si>
  <si>
    <t>Production</t>
  </si>
  <si>
    <t>Finance</t>
  </si>
  <si>
    <t>Voyage</t>
  </si>
  <si>
    <t>Recherche</t>
  </si>
  <si>
    <t>Culture</t>
  </si>
  <si>
    <t>Pierre</t>
  </si>
  <si>
    <t>QUIROUL</t>
  </si>
  <si>
    <t>ZEUBLOUZE</t>
  </si>
  <si>
    <t>Alain</t>
  </si>
  <si>
    <t>TERRIEUR</t>
  </si>
  <si>
    <t>Alex</t>
  </si>
  <si>
    <t>ASSITHE</t>
  </si>
  <si>
    <t>HAVIEL</t>
  </si>
  <si>
    <t>TERMAIDE</t>
  </si>
  <si>
    <t>Nom :</t>
  </si>
  <si>
    <t>Prénom :</t>
  </si>
  <si>
    <t>Liste références OK</t>
  </si>
  <si>
    <t>Ref n°1</t>
  </si>
  <si>
    <t>Ref n°2</t>
  </si>
  <si>
    <t>Ref n°3</t>
  </si>
  <si>
    <t>Ref n°4</t>
  </si>
  <si>
    <t>Ref n°5</t>
  </si>
  <si>
    <t>Ref n°6</t>
  </si>
  <si>
    <t>Ref n°7</t>
  </si>
  <si>
    <t>Ref n°8</t>
  </si>
  <si>
    <t>Client 1</t>
  </si>
  <si>
    <t>OK</t>
  </si>
  <si>
    <t>HS</t>
  </si>
  <si>
    <t>Client 2</t>
  </si>
  <si>
    <t>Client 3</t>
  </si>
  <si>
    <t>Client 4</t>
  </si>
  <si>
    <t>Client 5</t>
  </si>
  <si>
    <t>Client 6</t>
  </si>
  <si>
    <t>Client 7</t>
  </si>
  <si>
    <t>Client 8</t>
  </si>
  <si>
    <t>Client 9</t>
  </si>
  <si>
    <t>Références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</si>
</sst>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/>
    </xf>
    <xf numFmtId="0" fontId="0" fillId="0" borderId="0" xfId="0" quotePrefix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5" borderId="13" xfId="0" applyFill="1" applyBorder="1"/>
    <xf numFmtId="0" fontId="0" fillId="0" borderId="14" xfId="0" applyBorder="1"/>
    <xf numFmtId="0" fontId="0" fillId="5" borderId="14" xfId="0" applyFill="1" applyBorder="1"/>
    <xf numFmtId="0" fontId="0" fillId="6" borderId="15" xfId="0" applyFill="1" applyBorder="1"/>
    <xf numFmtId="0" fontId="0" fillId="0" borderId="16" xfId="0" applyBorder="1"/>
    <xf numFmtId="0" fontId="0" fillId="0" borderId="17" xfId="0" applyBorder="1"/>
    <xf numFmtId="0" fontId="0" fillId="5" borderId="15" xfId="0" applyFill="1" applyBorder="1"/>
    <xf numFmtId="0" fontId="0" fillId="0" borderId="15" xfId="0" applyBorder="1"/>
    <xf numFmtId="0" fontId="0" fillId="5" borderId="17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L2" sqref="L2:M15"/>
    </sheetView>
  </sheetViews>
  <sheetFormatPr baseColWidth="10" defaultRowHeight="15" x14ac:dyDescent="0.25"/>
  <cols>
    <col min="2" max="2" width="12.5703125" bestFit="1" customWidth="1"/>
    <col min="12" max="12" width="12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10</v>
      </c>
      <c r="F1" s="2" t="s">
        <v>3</v>
      </c>
      <c r="G1" s="4" t="s">
        <v>2</v>
      </c>
      <c r="H1" s="4" t="s">
        <v>10</v>
      </c>
      <c r="J1" t="s">
        <v>0</v>
      </c>
      <c r="L1" t="s">
        <v>1</v>
      </c>
    </row>
    <row r="2" spans="1:13" x14ac:dyDescent="0.25">
      <c r="A2" t="s">
        <v>3</v>
      </c>
      <c r="B2" t="s">
        <v>4</v>
      </c>
      <c r="C2">
        <v>50</v>
      </c>
      <c r="D2" t="s">
        <v>11</v>
      </c>
      <c r="F2" s="3" t="s">
        <v>4</v>
      </c>
      <c r="G2">
        <f t="array" ref="G2">INDEX(C:C,MATCH(1,($A:$A=$F$1)*($B:$B=$F$2),0),1)</f>
        <v>50</v>
      </c>
      <c r="H2" t="str">
        <f t="array" ref="H2">INDEX(D:D,MATCH(1,($A:$A=$F$1)*($B:$B=$F$2),0),1)</f>
        <v>Production</v>
      </c>
      <c r="J2" t="s">
        <v>3</v>
      </c>
      <c r="L2" s="1" t="str">
        <f ca="1">IFERROR(INDEX(B:B,M2,1),"")</f>
        <v>HASSIN</v>
      </c>
      <c r="M2" s="1">
        <f ca="1">IFERROR(MATCH($F$1,OFFSET($A$1,M1,0,COUNTA(A:A)-M1,1),0)+M1,"")</f>
        <v>2</v>
      </c>
    </row>
    <row r="3" spans="1:13" x14ac:dyDescent="0.25">
      <c r="A3" t="s">
        <v>19</v>
      </c>
      <c r="B3" t="s">
        <v>20</v>
      </c>
      <c r="C3">
        <v>39</v>
      </c>
      <c r="D3" t="s">
        <v>12</v>
      </c>
      <c r="J3" t="s">
        <v>19</v>
      </c>
      <c r="L3" s="1" t="str">
        <f t="shared" ref="L3:L15" ca="1" si="0">IFERROR(INDEX(B:B,M3,1),"")</f>
        <v>HOPOLO</v>
      </c>
      <c r="M3" s="1">
        <f t="shared" ref="M3:M15" ca="1" si="1">IFERROR(MATCH($F$1,OFFSET($A$1,M2,0,COUNTA(A:A)-M2,1),0)+M2,"")</f>
        <v>4</v>
      </c>
    </row>
    <row r="4" spans="1:13" x14ac:dyDescent="0.25">
      <c r="A4" t="s">
        <v>3</v>
      </c>
      <c r="B4" t="s">
        <v>6</v>
      </c>
      <c r="C4">
        <v>38</v>
      </c>
      <c r="D4" t="s">
        <v>13</v>
      </c>
      <c r="J4" t="s">
        <v>5</v>
      </c>
      <c r="L4" s="1" t="str">
        <f t="shared" ca="1" si="0"/>
        <v>ASSITHE</v>
      </c>
      <c r="M4" s="1">
        <f t="shared" ca="1" si="1"/>
        <v>11</v>
      </c>
    </row>
    <row r="5" spans="1:13" x14ac:dyDescent="0.25">
      <c r="A5" t="s">
        <v>5</v>
      </c>
      <c r="B5" t="s">
        <v>7</v>
      </c>
      <c r="C5">
        <v>62</v>
      </c>
      <c r="D5" t="s">
        <v>14</v>
      </c>
      <c r="J5" t="s">
        <v>8</v>
      </c>
      <c r="L5" s="1" t="str">
        <f t="shared" ca="1" si="0"/>
        <v>HAVIEL</v>
      </c>
      <c r="M5" s="1">
        <f t="shared" ca="1" si="1"/>
        <v>12</v>
      </c>
    </row>
    <row r="6" spans="1:13" x14ac:dyDescent="0.25">
      <c r="A6" t="s">
        <v>8</v>
      </c>
      <c r="B6" t="s">
        <v>9</v>
      </c>
      <c r="C6">
        <v>27</v>
      </c>
      <c r="D6" t="s">
        <v>15</v>
      </c>
      <c r="J6" t="s">
        <v>16</v>
      </c>
      <c r="L6" s="1" t="str">
        <f t="shared" ca="1" si="0"/>
        <v/>
      </c>
      <c r="M6" s="1" t="str">
        <f t="shared" ca="1" si="1"/>
        <v/>
      </c>
    </row>
    <row r="7" spans="1:13" x14ac:dyDescent="0.25">
      <c r="A7" t="s">
        <v>16</v>
      </c>
      <c r="B7" t="s">
        <v>17</v>
      </c>
      <c r="C7">
        <v>48</v>
      </c>
      <c r="D7" t="s">
        <v>11</v>
      </c>
      <c r="J7" t="s">
        <v>21</v>
      </c>
      <c r="L7" s="1" t="str">
        <f t="shared" ca="1" si="0"/>
        <v/>
      </c>
      <c r="M7" s="1" t="str">
        <f t="shared" ca="1" si="1"/>
        <v/>
      </c>
    </row>
    <row r="8" spans="1:13" x14ac:dyDescent="0.25">
      <c r="A8" t="s">
        <v>8</v>
      </c>
      <c r="B8" t="s">
        <v>18</v>
      </c>
      <c r="C8">
        <v>52</v>
      </c>
      <c r="D8" t="s">
        <v>13</v>
      </c>
      <c r="L8" s="1" t="str">
        <f t="shared" ca="1" si="0"/>
        <v/>
      </c>
      <c r="M8" s="1" t="str">
        <f t="shared" ca="1" si="1"/>
        <v/>
      </c>
    </row>
    <row r="9" spans="1:13" x14ac:dyDescent="0.25">
      <c r="A9" t="s">
        <v>5</v>
      </c>
      <c r="B9" t="s">
        <v>4</v>
      </c>
      <c r="C9">
        <v>45</v>
      </c>
      <c r="D9" t="s">
        <v>12</v>
      </c>
      <c r="L9" s="1" t="str">
        <f t="shared" ca="1" si="0"/>
        <v/>
      </c>
      <c r="M9" s="1" t="str">
        <f t="shared" ca="1" si="1"/>
        <v/>
      </c>
    </row>
    <row r="10" spans="1:13" x14ac:dyDescent="0.25">
      <c r="A10" t="s">
        <v>21</v>
      </c>
      <c r="B10" t="s">
        <v>20</v>
      </c>
      <c r="C10">
        <v>28</v>
      </c>
      <c r="D10" t="s">
        <v>13</v>
      </c>
      <c r="L10" s="1" t="str">
        <f t="shared" ca="1" si="0"/>
        <v/>
      </c>
      <c r="M10" s="1" t="str">
        <f t="shared" ca="1" si="1"/>
        <v/>
      </c>
    </row>
    <row r="11" spans="1:13" x14ac:dyDescent="0.25">
      <c r="A11" t="s">
        <v>3</v>
      </c>
      <c r="B11" t="s">
        <v>22</v>
      </c>
      <c r="C11">
        <v>49</v>
      </c>
      <c r="D11" t="s">
        <v>14</v>
      </c>
      <c r="L11" s="1" t="str">
        <f t="shared" ca="1" si="0"/>
        <v/>
      </c>
      <c r="M11" s="1" t="str">
        <f t="shared" ca="1" si="1"/>
        <v/>
      </c>
    </row>
    <row r="12" spans="1:13" x14ac:dyDescent="0.25">
      <c r="A12" t="s">
        <v>3</v>
      </c>
      <c r="B12" t="s">
        <v>23</v>
      </c>
      <c r="C12">
        <v>46</v>
      </c>
      <c r="D12" t="s">
        <v>11</v>
      </c>
      <c r="L12" s="1" t="str">
        <f t="shared" ca="1" si="0"/>
        <v/>
      </c>
      <c r="M12" s="1" t="str">
        <f t="shared" ca="1" si="1"/>
        <v/>
      </c>
    </row>
    <row r="13" spans="1:13" x14ac:dyDescent="0.25">
      <c r="A13" t="s">
        <v>19</v>
      </c>
      <c r="B13" t="s">
        <v>24</v>
      </c>
      <c r="C13">
        <v>62</v>
      </c>
      <c r="D13" t="s">
        <v>13</v>
      </c>
      <c r="L13" s="1" t="str">
        <f t="shared" ca="1" si="0"/>
        <v/>
      </c>
      <c r="M13" s="1" t="str">
        <f t="shared" ca="1" si="1"/>
        <v/>
      </c>
    </row>
    <row r="14" spans="1:13" x14ac:dyDescent="0.25">
      <c r="L14" s="1" t="str">
        <f t="shared" ca="1" si="0"/>
        <v/>
      </c>
      <c r="M14" s="1" t="str">
        <f t="shared" ca="1" si="1"/>
        <v/>
      </c>
    </row>
    <row r="15" spans="1:13" x14ac:dyDescent="0.25">
      <c r="E15" s="5"/>
      <c r="L15" s="1" t="str">
        <f t="shared" ca="1" si="0"/>
        <v/>
      </c>
      <c r="M15" s="1" t="str">
        <f t="shared" ca="1" si="1"/>
        <v/>
      </c>
    </row>
    <row r="16" spans="1:13" x14ac:dyDescent="0.25">
      <c r="E16" s="5"/>
    </row>
  </sheetData>
  <sortState ref="O2:O20">
    <sortCondition ref="O2"/>
  </sortState>
  <dataValidations count="2">
    <dataValidation type="list" allowBlank="1" showInputMessage="1" showErrorMessage="1" sqref="F2">
      <formula1>OFFSET(L1,1,0,COUNTIF(L:L,"?*")-1,1)</formula1>
    </dataValidation>
    <dataValidation type="list" allowBlank="1" showInputMessage="1" showErrorMessage="1" sqref="F1">
      <formula1>OFFSET($J$1,1,0,COUNTA($J:$J)-1,1)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B15" sqref="B15"/>
    </sheetView>
  </sheetViews>
  <sheetFormatPr baseColWidth="10" defaultRowHeight="15" x14ac:dyDescent="0.25"/>
  <sheetData>
    <row r="1" spans="1:13" x14ac:dyDescent="0.25">
      <c r="A1" s="4" t="s">
        <v>0</v>
      </c>
      <c r="B1" s="4" t="s">
        <v>3</v>
      </c>
      <c r="C1" s="4" t="s">
        <v>19</v>
      </c>
      <c r="D1" s="4" t="s">
        <v>3</v>
      </c>
      <c r="E1" s="4" t="s">
        <v>5</v>
      </c>
      <c r="F1" s="4" t="s">
        <v>8</v>
      </c>
      <c r="G1" s="4" t="s">
        <v>16</v>
      </c>
      <c r="H1" s="4" t="s">
        <v>8</v>
      </c>
      <c r="I1" s="4" t="s">
        <v>5</v>
      </c>
      <c r="J1" s="4" t="s">
        <v>21</v>
      </c>
      <c r="K1" s="4" t="s">
        <v>3</v>
      </c>
      <c r="L1" s="4" t="s">
        <v>3</v>
      </c>
      <c r="M1" s="4" t="s">
        <v>19</v>
      </c>
    </row>
    <row r="2" spans="1:13" x14ac:dyDescent="0.25">
      <c r="A2" s="4" t="s">
        <v>1</v>
      </c>
      <c r="B2" s="4" t="s">
        <v>4</v>
      </c>
      <c r="C2" s="4" t="s">
        <v>20</v>
      </c>
      <c r="D2" s="4" t="s">
        <v>6</v>
      </c>
      <c r="E2" s="4" t="s">
        <v>7</v>
      </c>
      <c r="F2" s="4" t="s">
        <v>9</v>
      </c>
      <c r="G2" s="4" t="s">
        <v>17</v>
      </c>
      <c r="H2" s="4" t="s">
        <v>18</v>
      </c>
      <c r="I2" s="4" t="s">
        <v>4</v>
      </c>
      <c r="J2" s="4" t="s">
        <v>20</v>
      </c>
      <c r="K2" s="4" t="s">
        <v>22</v>
      </c>
      <c r="L2" s="4" t="s">
        <v>23</v>
      </c>
      <c r="M2" s="4" t="s">
        <v>24</v>
      </c>
    </row>
    <row r="3" spans="1:13" x14ac:dyDescent="0.25">
      <c r="A3" s="4" t="s">
        <v>2</v>
      </c>
      <c r="B3" s="4">
        <v>50</v>
      </c>
      <c r="C3" s="4">
        <v>39</v>
      </c>
      <c r="D3" s="4">
        <v>38</v>
      </c>
      <c r="E3" s="4">
        <v>62</v>
      </c>
      <c r="F3" s="4">
        <v>27</v>
      </c>
      <c r="G3" s="4">
        <v>48</v>
      </c>
      <c r="H3" s="4">
        <v>52</v>
      </c>
      <c r="I3" s="4">
        <v>45</v>
      </c>
      <c r="J3" s="4">
        <v>28</v>
      </c>
      <c r="K3" s="4">
        <v>49</v>
      </c>
      <c r="L3" s="4">
        <v>46</v>
      </c>
      <c r="M3" s="4">
        <v>62</v>
      </c>
    </row>
    <row r="4" spans="1:13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11</v>
      </c>
      <c r="H4" s="4" t="s">
        <v>13</v>
      </c>
      <c r="I4" s="4" t="s">
        <v>12</v>
      </c>
      <c r="J4" s="4" t="s">
        <v>13</v>
      </c>
      <c r="K4" s="4" t="s">
        <v>14</v>
      </c>
      <c r="L4" s="4" t="s">
        <v>11</v>
      </c>
      <c r="M4" s="4" t="s">
        <v>13</v>
      </c>
    </row>
    <row r="11" spans="1:13" x14ac:dyDescent="0.25">
      <c r="A11" t="s">
        <v>26</v>
      </c>
      <c r="B11" t="s">
        <v>3</v>
      </c>
    </row>
    <row r="13" spans="1:13" x14ac:dyDescent="0.25">
      <c r="E13" s="5"/>
    </row>
    <row r="14" spans="1:13" x14ac:dyDescent="0.25">
      <c r="B14" t="s">
        <v>25</v>
      </c>
      <c r="E14" s="5"/>
    </row>
    <row r="15" spans="1:13" x14ac:dyDescent="0.25">
      <c r="A15">
        <f ca="1">IFERROR(MATCH($B$11,OFFSET($A$1,0,A14,1,COUNTA($1:$1)-A14),0)+A14,"")</f>
        <v>2</v>
      </c>
      <c r="B15" t="str">
        <f ca="1">IFERROR(INDEX($2:$2,1,A15),"")</f>
        <v>HASSIN</v>
      </c>
    </row>
    <row r="16" spans="1:13" x14ac:dyDescent="0.25">
      <c r="A16">
        <f t="shared" ref="A16:A24" ca="1" si="0">IFERROR(MATCH($B$11,OFFSET($A$1,0,A15,1,COUNTA($1:$1)-A15),0)+A15,"")</f>
        <v>4</v>
      </c>
      <c r="B16" t="str">
        <f ca="1">IFERROR(INDEX($2:$2,1,A16),"")</f>
        <v>HOPOLO</v>
      </c>
    </row>
    <row r="17" spans="1:2" x14ac:dyDescent="0.25">
      <c r="A17">
        <f t="shared" ca="1" si="0"/>
        <v>11</v>
      </c>
      <c r="B17" t="str">
        <f t="shared" ref="B17:B24" ca="1" si="1">IFERROR(INDEX($2:$2,1,A17),"")</f>
        <v>ASSITHE</v>
      </c>
    </row>
    <row r="18" spans="1:2" x14ac:dyDescent="0.25">
      <c r="A18">
        <f t="shared" ca="1" si="0"/>
        <v>12</v>
      </c>
      <c r="B18" t="str">
        <f t="shared" ca="1" si="1"/>
        <v>HAVIEL</v>
      </c>
    </row>
    <row r="19" spans="1:2" x14ac:dyDescent="0.25">
      <c r="A19" t="str">
        <f t="shared" ca="1" si="0"/>
        <v/>
      </c>
      <c r="B19" t="str">
        <f t="shared" ca="1" si="1"/>
        <v/>
      </c>
    </row>
    <row r="20" spans="1:2" x14ac:dyDescent="0.25">
      <c r="A20" t="str">
        <f t="shared" ca="1" si="0"/>
        <v/>
      </c>
      <c r="B20" t="str">
        <f t="shared" ca="1" si="1"/>
        <v/>
      </c>
    </row>
    <row r="21" spans="1:2" x14ac:dyDescent="0.25">
      <c r="A21" t="str">
        <f t="shared" ca="1" si="0"/>
        <v/>
      </c>
      <c r="B21" t="str">
        <f t="shared" ca="1" si="1"/>
        <v/>
      </c>
    </row>
    <row r="22" spans="1:2" x14ac:dyDescent="0.25">
      <c r="A22" t="str">
        <f t="shared" ca="1" si="0"/>
        <v/>
      </c>
      <c r="B22" t="str">
        <f t="shared" ca="1" si="1"/>
        <v/>
      </c>
    </row>
    <row r="23" spans="1:2" x14ac:dyDescent="0.25">
      <c r="A23" t="str">
        <f t="shared" ca="1" si="0"/>
        <v/>
      </c>
      <c r="B23" t="str">
        <f t="shared" ca="1" si="1"/>
        <v/>
      </c>
    </row>
    <row r="24" spans="1:2" x14ac:dyDescent="0.25">
      <c r="A24" t="str">
        <f t="shared" ca="1" si="0"/>
        <v/>
      </c>
      <c r="B24" t="str">
        <f t="shared" ca="1" si="1"/>
        <v/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Vertical!$J$2:$J$7</xm:f>
          </x14:formula1>
          <xm:sqref>B11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6"/>
  <sheetViews>
    <sheetView workbookViewId="0">
      <selection activeCell="K4" sqref="K4"/>
    </sheetView>
  </sheetViews>
  <sheetFormatPr baseColWidth="10" defaultColWidth="9.140625" defaultRowHeight="15" x14ac:dyDescent="0.25"/>
  <cols>
    <col min="14" max="18" width="9.5703125" bestFit="1" customWidth="1"/>
  </cols>
  <sheetData>
    <row r="1" spans="2:18" ht="15.75" thickBot="1" x14ac:dyDescent="0.3"/>
    <row r="2" spans="2:18" x14ac:dyDescent="0.25">
      <c r="C2" s="19" t="s">
        <v>47</v>
      </c>
      <c r="D2" s="20"/>
      <c r="E2" s="20"/>
      <c r="F2" s="20"/>
      <c r="G2" s="20"/>
      <c r="H2" s="20"/>
      <c r="I2" s="20"/>
      <c r="J2" s="21"/>
      <c r="K2" s="22" t="s">
        <v>27</v>
      </c>
      <c r="L2" s="23"/>
      <c r="M2" s="23"/>
      <c r="N2" s="23"/>
      <c r="O2" s="23"/>
      <c r="P2" s="23"/>
      <c r="Q2" s="23"/>
      <c r="R2" s="24"/>
    </row>
    <row r="3" spans="2:18" ht="15.75" thickBot="1" x14ac:dyDescent="0.3">
      <c r="C3" s="6" t="s">
        <v>28</v>
      </c>
      <c r="D3" s="7" t="s">
        <v>29</v>
      </c>
      <c r="E3" s="7" t="s">
        <v>30</v>
      </c>
      <c r="F3" s="7" t="s">
        <v>31</v>
      </c>
      <c r="G3" s="7" t="s">
        <v>32</v>
      </c>
      <c r="H3" s="7" t="s">
        <v>33</v>
      </c>
      <c r="I3" s="7" t="s">
        <v>34</v>
      </c>
      <c r="J3" s="8" t="s">
        <v>35</v>
      </c>
      <c r="K3" s="25"/>
      <c r="L3" s="26"/>
      <c r="M3" s="26"/>
      <c r="N3" s="26"/>
      <c r="O3" s="26"/>
      <c r="P3" s="26"/>
      <c r="Q3" s="26"/>
      <c r="R3" s="27"/>
    </row>
    <row r="4" spans="2:18" x14ac:dyDescent="0.25">
      <c r="B4" s="9" t="s">
        <v>36</v>
      </c>
      <c r="C4" s="10" t="s">
        <v>37</v>
      </c>
      <c r="D4" s="11"/>
      <c r="E4" s="12" t="s">
        <v>37</v>
      </c>
      <c r="F4" s="12" t="s">
        <v>37</v>
      </c>
      <c r="G4" s="11"/>
      <c r="H4" s="11"/>
      <c r="I4" s="11"/>
      <c r="J4" s="13" t="s">
        <v>38</v>
      </c>
      <c r="K4" t="str">
        <f ca="1">IFERROR(INDEX($C$3:$J$3,1,Repère!K4),"")</f>
        <v>Ref n°1</v>
      </c>
      <c r="L4" t="str">
        <f ca="1">IFERROR(INDEX($C$3:$J$3,1,Repère!L4),"")</f>
        <v>Ref n°3</v>
      </c>
      <c r="M4" t="str">
        <f ca="1">IFERROR(INDEX($C$3:$J$3,1,Repère!M4),"")</f>
        <v>Ref n°4</v>
      </c>
      <c r="N4" t="str">
        <f ca="1">IFERROR(INDEX($C$3:$J$3,1,Repère!N4),"")</f>
        <v/>
      </c>
      <c r="O4" t="str">
        <f ca="1">IFERROR(INDEX($C$3:$J$3,1,Repère!O4),"")</f>
        <v/>
      </c>
      <c r="P4" t="str">
        <f ca="1">IFERROR(INDEX($C$3:$J$3,1,Repère!P4),"")</f>
        <v/>
      </c>
      <c r="Q4" t="str">
        <f ca="1">IFERROR(INDEX($C$3:$J$3,1,Repère!Q4),"")</f>
        <v/>
      </c>
      <c r="R4" t="str">
        <f ca="1">IFERROR(INDEX($C$3:$J$3,1,Repère!R4),"")</f>
        <v/>
      </c>
    </row>
    <row r="5" spans="2:18" x14ac:dyDescent="0.25">
      <c r="B5" s="14" t="s">
        <v>39</v>
      </c>
      <c r="C5" s="15"/>
      <c r="D5" s="16" t="s">
        <v>37</v>
      </c>
      <c r="E5" s="17"/>
      <c r="F5" s="17"/>
      <c r="G5" s="16" t="s">
        <v>37</v>
      </c>
      <c r="H5" s="17"/>
      <c r="I5" s="17"/>
      <c r="J5" s="17"/>
      <c r="K5" t="str">
        <f ca="1">IFERROR(INDEX($C$3:$J$3,1,Repère!K5),"")</f>
        <v>Ref n°2</v>
      </c>
      <c r="L5" t="str">
        <f ca="1">IFERROR(INDEX($C$3:$J$3,1,Repère!L5),"")</f>
        <v>Ref n°5</v>
      </c>
      <c r="M5" t="str">
        <f ca="1">IFERROR(INDEX($C$3:$J$3,1,Repère!M5),"")</f>
        <v/>
      </c>
      <c r="N5" t="str">
        <f ca="1">IFERROR(INDEX($C$3:$J$3,1,Repère!N5),"")</f>
        <v/>
      </c>
      <c r="O5" t="str">
        <f ca="1">IFERROR(INDEX($C$3:$J$3,1,Repère!O5),"")</f>
        <v/>
      </c>
      <c r="P5" t="str">
        <f ca="1">IFERROR(INDEX($C$3:$J$3,1,Repère!P5),"")</f>
        <v/>
      </c>
      <c r="Q5" t="str">
        <f ca="1">IFERROR(INDEX($C$3:$J$3,1,Repère!Q5),"")</f>
        <v/>
      </c>
      <c r="R5" t="str">
        <f ca="1">IFERROR(INDEX($C$3:$J$3,1,Repère!R5),"")</f>
        <v/>
      </c>
    </row>
    <row r="6" spans="2:18" x14ac:dyDescent="0.25">
      <c r="B6" s="14" t="s">
        <v>40</v>
      </c>
      <c r="C6" s="15"/>
      <c r="D6" s="17"/>
      <c r="E6" s="13" t="s">
        <v>38</v>
      </c>
      <c r="F6" s="17"/>
      <c r="G6" s="17"/>
      <c r="H6" s="17"/>
      <c r="I6" s="16" t="s">
        <v>37</v>
      </c>
      <c r="J6" s="17"/>
      <c r="K6" t="str">
        <f ca="1">IFERROR(INDEX($C$3:$J$3,1,Repère!K6),"")</f>
        <v>Ref n°7</v>
      </c>
      <c r="L6" t="str">
        <f ca="1">IFERROR(INDEX($C$3:$J$3,1,Repère!L6),"")</f>
        <v/>
      </c>
      <c r="M6" t="str">
        <f ca="1">IFERROR(INDEX($C$3:$J$3,1,Repère!M6),"")</f>
        <v/>
      </c>
      <c r="N6" t="str">
        <f ca="1">IFERROR(INDEX($C$3:$J$3,1,Repère!N6),"")</f>
        <v/>
      </c>
      <c r="O6" t="str">
        <f ca="1">IFERROR(INDEX($C$3:$J$3,1,Repère!O6),"")</f>
        <v/>
      </c>
      <c r="P6" t="str">
        <f ca="1">IFERROR(INDEX($C$3:$J$3,1,Repère!P6),"")</f>
        <v/>
      </c>
      <c r="Q6" t="str">
        <f ca="1">IFERROR(INDEX($C$3:$J$3,1,Repère!Q6),"")</f>
        <v/>
      </c>
      <c r="R6" t="str">
        <f ca="1">IFERROR(INDEX($C$3:$J$3,1,Repère!R6),"")</f>
        <v/>
      </c>
    </row>
    <row r="7" spans="2:18" x14ac:dyDescent="0.25">
      <c r="B7" s="14" t="s">
        <v>41</v>
      </c>
      <c r="C7" s="13" t="s">
        <v>38</v>
      </c>
      <c r="D7" s="17"/>
      <c r="E7" s="16" t="s">
        <v>37</v>
      </c>
      <c r="F7" s="17"/>
      <c r="G7" s="17"/>
      <c r="H7" s="17"/>
      <c r="I7" s="17"/>
      <c r="J7" s="17"/>
      <c r="K7" t="str">
        <f ca="1">IFERROR(INDEX($C$3:$J$3,1,Repère!K7),"")</f>
        <v>Ref n°3</v>
      </c>
      <c r="L7" t="str">
        <f ca="1">IFERROR(INDEX($C$3:$J$3,1,Repère!L7),"")</f>
        <v/>
      </c>
      <c r="M7" t="str">
        <f ca="1">IFERROR(INDEX($C$3:$J$3,1,Repère!M7),"")</f>
        <v/>
      </c>
      <c r="N7" t="str">
        <f ca="1">IFERROR(INDEX($C$3:$J$3,1,Repère!N7),"")</f>
        <v/>
      </c>
      <c r="O7" t="str">
        <f ca="1">IFERROR(INDEX($C$3:$J$3,1,Repère!O7),"")</f>
        <v/>
      </c>
      <c r="P7" t="str">
        <f ca="1">IFERROR(INDEX($C$3:$J$3,1,Repère!P7),"")</f>
        <v/>
      </c>
      <c r="Q7" t="str">
        <f ca="1">IFERROR(INDEX($C$3:$J$3,1,Repère!Q7),"")</f>
        <v/>
      </c>
      <c r="R7" t="str">
        <f ca="1">IFERROR(INDEX($C$3:$J$3,1,Repère!R7),"")</f>
        <v/>
      </c>
    </row>
    <row r="8" spans="2:18" x14ac:dyDescent="0.25">
      <c r="B8" s="14" t="s">
        <v>42</v>
      </c>
      <c r="C8" s="18" t="s">
        <v>37</v>
      </c>
      <c r="D8" s="17"/>
      <c r="E8" s="17"/>
      <c r="F8" s="17"/>
      <c r="G8" s="16" t="s">
        <v>37</v>
      </c>
      <c r="H8" s="13" t="s">
        <v>38</v>
      </c>
      <c r="I8" s="17"/>
      <c r="J8" s="17"/>
      <c r="K8" t="str">
        <f ca="1">IFERROR(INDEX($C$3:$J$3,1,Repère!K8),"")</f>
        <v>Ref n°1</v>
      </c>
      <c r="L8" t="str">
        <f ca="1">IFERROR(INDEX($C$3:$J$3,1,Repère!L8),"")</f>
        <v>Ref n°5</v>
      </c>
      <c r="M8" t="str">
        <f ca="1">IFERROR(INDEX($C$3:$J$3,1,Repère!M8),"")</f>
        <v/>
      </c>
      <c r="N8" t="str">
        <f ca="1">IFERROR(INDEX($C$3:$J$3,1,Repère!N8),"")</f>
        <v/>
      </c>
      <c r="O8" t="str">
        <f ca="1">IFERROR(INDEX($C$3:$J$3,1,Repère!O8),"")</f>
        <v/>
      </c>
      <c r="P8" t="str">
        <f ca="1">IFERROR(INDEX($C$3:$J$3,1,Repère!P8),"")</f>
        <v/>
      </c>
      <c r="Q8" t="str">
        <f ca="1">IFERROR(INDEX($C$3:$J$3,1,Repère!Q8),"")</f>
        <v/>
      </c>
      <c r="R8" t="str">
        <f ca="1">IFERROR(INDEX($C$3:$J$3,1,Repère!R8),"")</f>
        <v/>
      </c>
    </row>
    <row r="9" spans="2:18" x14ac:dyDescent="0.25">
      <c r="B9" s="14" t="s">
        <v>43</v>
      </c>
      <c r="C9" s="18" t="s">
        <v>37</v>
      </c>
      <c r="D9" s="16" t="s">
        <v>37</v>
      </c>
      <c r="E9" s="16" t="s">
        <v>37</v>
      </c>
      <c r="F9" s="13" t="s">
        <v>38</v>
      </c>
      <c r="G9" s="17"/>
      <c r="H9" s="17"/>
      <c r="I9" s="17"/>
      <c r="J9" s="17"/>
      <c r="K9" t="str">
        <f ca="1">IFERROR(INDEX($C$3:$J$3,1,Repère!K9),"")</f>
        <v>Ref n°1</v>
      </c>
      <c r="L9" t="str">
        <f ca="1">IFERROR(INDEX($C$3:$J$3,1,Repère!L9),"")</f>
        <v>Ref n°2</v>
      </c>
      <c r="M9" t="str">
        <f ca="1">IFERROR(INDEX($C$3:$J$3,1,Repère!M9),"")</f>
        <v>Ref n°3</v>
      </c>
      <c r="N9" t="str">
        <f ca="1">IFERROR(INDEX($C$3:$J$3,1,Repère!N9),"")</f>
        <v/>
      </c>
      <c r="O9" t="str">
        <f ca="1">IFERROR(INDEX($C$3:$J$3,1,Repère!O9),"")</f>
        <v/>
      </c>
      <c r="P9" t="str">
        <f ca="1">IFERROR(INDEX($C$3:$J$3,1,Repère!P9),"")</f>
        <v/>
      </c>
      <c r="Q9" t="str">
        <f ca="1">IFERROR(INDEX($C$3:$J$3,1,Repère!Q9),"")</f>
        <v/>
      </c>
      <c r="R9" t="str">
        <f ca="1">IFERROR(INDEX($C$3:$J$3,1,Repère!R9),"")</f>
        <v/>
      </c>
    </row>
    <row r="10" spans="2:18" x14ac:dyDescent="0.25">
      <c r="B10" s="14" t="s">
        <v>44</v>
      </c>
      <c r="C10" s="15"/>
      <c r="D10" s="17"/>
      <c r="E10" s="17"/>
      <c r="F10" s="17"/>
      <c r="G10" s="17"/>
      <c r="H10" s="17"/>
      <c r="I10" s="17"/>
      <c r="J10" s="13" t="s">
        <v>38</v>
      </c>
      <c r="K10" t="str">
        <f ca="1">IFERROR(INDEX($C$3:$J$3,1,Repère!K10),"")</f>
        <v/>
      </c>
      <c r="L10" t="str">
        <f ca="1">IFERROR(INDEX($C$3:$J$3,1,Repère!L10),"")</f>
        <v/>
      </c>
      <c r="M10" t="str">
        <f ca="1">IFERROR(INDEX($C$3:$J$3,1,Repère!M10),"")</f>
        <v/>
      </c>
      <c r="N10" t="str">
        <f ca="1">IFERROR(INDEX($C$3:$J$3,1,Repère!N10),"")</f>
        <v/>
      </c>
      <c r="O10" t="str">
        <f ca="1">IFERROR(INDEX($C$3:$J$3,1,Repère!O10),"")</f>
        <v/>
      </c>
      <c r="P10" t="str">
        <f ca="1">IFERROR(INDEX($C$3:$J$3,1,Repère!P10),"")</f>
        <v/>
      </c>
      <c r="Q10" t="str">
        <f ca="1">IFERROR(INDEX($C$3:$J$3,1,Repère!Q10),"")</f>
        <v/>
      </c>
      <c r="R10" t="str">
        <f ca="1">IFERROR(INDEX($C$3:$J$3,1,Repère!R10),"")</f>
        <v/>
      </c>
    </row>
    <row r="11" spans="2:18" x14ac:dyDescent="0.25">
      <c r="B11" s="14" t="s">
        <v>45</v>
      </c>
      <c r="C11" s="18" t="s">
        <v>37</v>
      </c>
      <c r="D11" s="13" t="s">
        <v>38</v>
      </c>
      <c r="E11" s="17"/>
      <c r="F11" s="17"/>
      <c r="G11" s="17"/>
      <c r="H11" s="13" t="s">
        <v>38</v>
      </c>
      <c r="I11" s="17"/>
      <c r="J11" s="17"/>
      <c r="K11" t="str">
        <f ca="1">IFERROR(INDEX($C$3:$J$3,1,Repère!K11),"")</f>
        <v>Ref n°1</v>
      </c>
      <c r="L11" t="str">
        <f ca="1">IFERROR(INDEX($C$3:$J$3,1,Repère!L11),"")</f>
        <v/>
      </c>
      <c r="M11" t="str">
        <f ca="1">IFERROR(INDEX($C$3:$J$3,1,Repère!M11),"")</f>
        <v/>
      </c>
      <c r="N11" t="str">
        <f ca="1">IFERROR(INDEX($C$3:$J$3,1,Repère!N11),"")</f>
        <v/>
      </c>
      <c r="O11" t="str">
        <f ca="1">IFERROR(INDEX($C$3:$J$3,1,Repère!O11),"")</f>
        <v/>
      </c>
      <c r="P11" t="str">
        <f ca="1">IFERROR(INDEX($C$3:$J$3,1,Repère!P11),"")</f>
        <v/>
      </c>
      <c r="Q11" t="str">
        <f ca="1">IFERROR(INDEX($C$3:$J$3,1,Repère!Q11),"")</f>
        <v/>
      </c>
      <c r="R11" t="str">
        <f ca="1">IFERROR(INDEX($C$3:$J$3,1,Repère!R11),"")</f>
        <v/>
      </c>
    </row>
    <row r="12" spans="2:18" ht="15.75" thickBot="1" x14ac:dyDescent="0.3">
      <c r="B12" s="8" t="s">
        <v>46</v>
      </c>
      <c r="C12" s="15"/>
      <c r="D12" s="17"/>
      <c r="E12" s="16" t="s">
        <v>37</v>
      </c>
      <c r="F12" s="17"/>
      <c r="G12" s="17"/>
      <c r="H12" s="17"/>
      <c r="I12" s="17"/>
      <c r="J12" s="17"/>
      <c r="K12" t="str">
        <f ca="1">IFERROR(INDEX($C$3:$J$3,1,Repère!K12),"")</f>
        <v>Ref n°3</v>
      </c>
      <c r="L12" t="str">
        <f ca="1">IFERROR(INDEX($C$3:$J$3,1,Repère!L12),"")</f>
        <v/>
      </c>
      <c r="M12" t="str">
        <f ca="1">IFERROR(INDEX($C$3:$J$3,1,Repère!M12),"")</f>
        <v/>
      </c>
      <c r="N12" t="str">
        <f ca="1">IFERROR(INDEX($C$3:$J$3,1,Repère!N12),"")</f>
        <v/>
      </c>
      <c r="O12" t="str">
        <f ca="1">IFERROR(INDEX($C$3:$J$3,1,Repère!O12),"")</f>
        <v/>
      </c>
      <c r="P12" t="str">
        <f ca="1">IFERROR(INDEX($C$3:$J$3,1,Repère!P12),"")</f>
        <v/>
      </c>
      <c r="Q12" t="str">
        <f ca="1">IFERROR(INDEX($C$3:$J$3,1,Repère!Q12),"")</f>
        <v/>
      </c>
      <c r="R12" t="str">
        <f ca="1">IFERROR(INDEX($C$3:$J$3,1,Repère!R12),"")</f>
        <v/>
      </c>
    </row>
    <row r="15" spans="2:18" x14ac:dyDescent="0.25">
      <c r="E15" s="5"/>
    </row>
    <row r="16" spans="2:18" x14ac:dyDescent="0.25">
      <c r="E16" s="5"/>
    </row>
  </sheetData>
  <mergeCells count="2">
    <mergeCell ref="C2:J2"/>
    <mergeCell ref="K2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4:Z23"/>
  <sheetViews>
    <sheetView topLeftCell="F1" workbookViewId="0">
      <selection activeCell="K4" sqref="K4"/>
    </sheetView>
  </sheetViews>
  <sheetFormatPr baseColWidth="10" defaultRowHeight="15" x14ac:dyDescent="0.25"/>
  <sheetData>
    <row r="4" spans="11:26" x14ac:dyDescent="0.25">
      <c r="K4">
        <f ca="1">IFERROR(MATCH("OK",OFFSET(Récap!$C4,0,J4,1,COUNTA(Récap!$C$3:$J$3)-J4),0)+J4,"")</f>
        <v>1</v>
      </c>
      <c r="L4">
        <f ca="1">IFERROR(MATCH("OK",OFFSET(Récap!$C4,0,K4,1,COUNTA(Récap!$C$3:$J$3)-K4),0)+K4,"")</f>
        <v>3</v>
      </c>
      <c r="M4">
        <f ca="1">IFERROR(MATCH("OK",OFFSET(Récap!$C4,0,L4,1,COUNTA(Récap!$C$3:$J$3)-L4),0)+L4,"")</f>
        <v>4</v>
      </c>
      <c r="N4" t="str">
        <f ca="1">IFERROR(MATCH("OK",OFFSET(Récap!$C4,0,M4,1,COUNTA(Récap!$C$3:$J$3)-M4),0)+M4,"")</f>
        <v/>
      </c>
      <c r="O4" t="str">
        <f ca="1">IFERROR(MATCH("OK",OFFSET(Récap!$C4,0,N4,1,COUNTA(Récap!$C$3:$J$3)-N4),0)+N4,"")</f>
        <v/>
      </c>
      <c r="P4" t="str">
        <f ca="1">IFERROR(MATCH("OK",OFFSET(Récap!$C4,0,O4,1,COUNTA(Récap!$C$3:$J$3)-O4),0)+O4,"")</f>
        <v/>
      </c>
      <c r="Q4" t="str">
        <f ca="1">IFERROR(MATCH("OK",OFFSET(Récap!$C4,0,P4,1,COUNTA(Récap!$C$3:$J$3)-P4),0)+P4,"")</f>
        <v/>
      </c>
      <c r="R4" t="str">
        <f ca="1">IFERROR(MATCH("OK",OFFSET(Récap!$C4,0,Q4,1,COUNTA(Récap!$C$3:$J$3)-Q4),0)+Q4,"")</f>
        <v/>
      </c>
      <c r="S4" t="str">
        <f ca="1">IFERROR(MATCH("OK",OFFSET(Récap!$C4,0,R4,1,COUNTA(Récap!$C$3:$J$3)-R4),0)+R4,"")</f>
        <v/>
      </c>
      <c r="T4" t="str">
        <f ca="1">IFERROR(MATCH("OK",OFFSET(Récap!$C4,0,S4,1,COUNTA(Récap!$C$3:$J$3)-S4),0)+S4,"")</f>
        <v/>
      </c>
      <c r="U4" t="str">
        <f ca="1">IFERROR(MATCH("OK",OFFSET(Récap!$C4,0,T4,1,COUNTA(Récap!$C$3:$J$3)-T4),0)+T4,"")</f>
        <v/>
      </c>
      <c r="V4" t="str">
        <f ca="1">IFERROR(MATCH("OK",OFFSET(Récap!$C4,0,U4,1,COUNTA(Récap!$C$3:$J$3)-U4),0)+U4,"")</f>
        <v/>
      </c>
      <c r="W4" t="str">
        <f ca="1">IFERROR(MATCH("OK",OFFSET(Récap!$C4,0,V4,1,COUNTA(Récap!$C$3:$J$3)-V4),0)+V4,"")</f>
        <v/>
      </c>
      <c r="X4" t="str">
        <f ca="1">IFERROR(MATCH("OK",OFFSET(Récap!$C4,0,W4,1,COUNTA(Récap!$C$3:$J$3)-W4),0)+W4,"")</f>
        <v/>
      </c>
      <c r="Y4" t="str">
        <f ca="1">IFERROR(MATCH("OK",OFFSET(Récap!$C4,0,X4,1,COUNTA(Récap!$C$3:$J$3)-X4),0)+X4,"")</f>
        <v/>
      </c>
      <c r="Z4" t="str">
        <f ca="1">IFERROR(MATCH("OK",OFFSET(Récap!$C4,0,Y4,1,COUNTA(Récap!$C$3:$J$3)-Y4),0)+Y4,"")</f>
        <v/>
      </c>
    </row>
    <row r="5" spans="11:26" x14ac:dyDescent="0.25">
      <c r="K5">
        <f ca="1">IFERROR(MATCH("OK",OFFSET(Récap!$C5,0,J5,1,COUNTA(Récap!$C$3:$J$3)-J5),0)+J5,"")</f>
        <v>2</v>
      </c>
      <c r="L5">
        <f ca="1">IFERROR(MATCH("OK",OFFSET(Récap!$C5,0,K5,1,COUNTA(Récap!$C$3:$J$3)-K5),0)+K5,"")</f>
        <v>5</v>
      </c>
      <c r="M5" t="str">
        <f ca="1">IFERROR(MATCH("OK",OFFSET(Récap!$C5,0,L5,1,COUNTA(Récap!$C$3:$J$3)-L5),0)+L5,"")</f>
        <v/>
      </c>
      <c r="N5" t="str">
        <f ca="1">IFERROR(MATCH("OK",OFFSET(Récap!$C5,0,M5,1,COUNTA(Récap!$C$3:$J$3)-M5),0)+M5,"")</f>
        <v/>
      </c>
      <c r="O5" t="str">
        <f ca="1">IFERROR(MATCH("OK",OFFSET(Récap!$C5,0,N5,1,COUNTA(Récap!$C$3:$J$3)-N5),0)+N5,"")</f>
        <v/>
      </c>
      <c r="P5" t="str">
        <f ca="1">IFERROR(MATCH("OK",OFFSET(Récap!$C5,0,O5,1,COUNTA(Récap!$C$3:$J$3)-O5),0)+O5,"")</f>
        <v/>
      </c>
      <c r="Q5" t="str">
        <f ca="1">IFERROR(MATCH("OK",OFFSET(Récap!$C5,0,P5,1,COUNTA(Récap!$C$3:$J$3)-P5),0)+P5,"")</f>
        <v/>
      </c>
      <c r="R5" t="str">
        <f ca="1">IFERROR(MATCH("OK",OFFSET(Récap!$C5,0,Q5,1,COUNTA(Récap!$C$3:$J$3)-Q5),0)+Q5,"")</f>
        <v/>
      </c>
      <c r="S5" t="str">
        <f ca="1">IFERROR(MATCH("OK",OFFSET(Récap!$C5,0,R5,1,COUNTA(Récap!$C$3:$J$3)-R5),0)+R5,"")</f>
        <v/>
      </c>
      <c r="T5" t="str">
        <f ca="1">IFERROR(MATCH("OK",OFFSET(Récap!$C5,0,S5,1,COUNTA(Récap!$C$3:$J$3)-S5),0)+S5,"")</f>
        <v/>
      </c>
      <c r="U5" t="str">
        <f ca="1">IFERROR(MATCH("OK",OFFSET(Récap!$C5,0,T5,1,COUNTA(Récap!$C$3:$J$3)-T5),0)+T5,"")</f>
        <v/>
      </c>
      <c r="V5" t="str">
        <f ca="1">IFERROR(MATCH("OK",OFFSET(Récap!$C5,0,U5,1,COUNTA(Récap!$C$3:$J$3)-U5),0)+U5,"")</f>
        <v/>
      </c>
      <c r="W5" t="str">
        <f ca="1">IFERROR(MATCH("OK",OFFSET(Récap!$C5,0,V5,1,COUNTA(Récap!$C$3:$J$3)-V5),0)+V5,"")</f>
        <v/>
      </c>
      <c r="X5" t="str">
        <f ca="1">IFERROR(MATCH("OK",OFFSET(Récap!$C5,0,W5,1,COUNTA(Récap!$C$3:$J$3)-W5),0)+W5,"")</f>
        <v/>
      </c>
      <c r="Y5" t="str">
        <f ca="1">IFERROR(MATCH("OK",OFFSET(Récap!$C5,0,X5,1,COUNTA(Récap!$C$3:$J$3)-X5),0)+X5,"")</f>
        <v/>
      </c>
      <c r="Z5" t="str">
        <f ca="1">IFERROR(MATCH("OK",OFFSET(Récap!$C5,0,Y5,1,COUNTA(Récap!$C$3:$J$3)-Y5),0)+Y5,"")</f>
        <v/>
      </c>
    </row>
    <row r="6" spans="11:26" x14ac:dyDescent="0.25">
      <c r="K6">
        <f ca="1">IFERROR(MATCH("OK",OFFSET(Récap!$C6,0,J6,1,COUNTA(Récap!$C$3:$J$3)-J6),0)+J6,"")</f>
        <v>7</v>
      </c>
      <c r="L6" t="str">
        <f ca="1">IFERROR(MATCH("OK",OFFSET(Récap!$C6,0,K6,1,COUNTA(Récap!$C$3:$J$3)-K6),0)+K6,"")</f>
        <v/>
      </c>
      <c r="M6" t="str">
        <f ca="1">IFERROR(MATCH("OK",OFFSET(Récap!$C6,0,L6,1,COUNTA(Récap!$C$3:$J$3)-L6),0)+L6,"")</f>
        <v/>
      </c>
      <c r="N6" t="str">
        <f ca="1">IFERROR(MATCH("OK",OFFSET(Récap!$C6,0,M6,1,COUNTA(Récap!$C$3:$J$3)-M6),0)+M6,"")</f>
        <v/>
      </c>
      <c r="O6" t="str">
        <f ca="1">IFERROR(MATCH("OK",OFFSET(Récap!$C6,0,N6,1,COUNTA(Récap!$C$3:$J$3)-N6),0)+N6,"")</f>
        <v/>
      </c>
      <c r="P6" t="str">
        <f ca="1">IFERROR(MATCH("OK",OFFSET(Récap!$C6,0,O6,1,COUNTA(Récap!$C$3:$J$3)-O6),0)+O6,"")</f>
        <v/>
      </c>
      <c r="Q6" t="str">
        <f ca="1">IFERROR(MATCH("OK",OFFSET(Récap!$C6,0,P6,1,COUNTA(Récap!$C$3:$J$3)-P6),0)+P6,"")</f>
        <v/>
      </c>
      <c r="R6" t="str">
        <f ca="1">IFERROR(MATCH("OK",OFFSET(Récap!$C6,0,Q6,1,COUNTA(Récap!$C$3:$J$3)-Q6),0)+Q6,"")</f>
        <v/>
      </c>
      <c r="S6" t="str">
        <f ca="1">IFERROR(MATCH("OK",OFFSET(Récap!$C6,0,R6,1,COUNTA(Récap!$C$3:$J$3)-R6),0)+R6,"")</f>
        <v/>
      </c>
      <c r="T6" t="str">
        <f ca="1">IFERROR(MATCH("OK",OFFSET(Récap!$C6,0,S6,1,COUNTA(Récap!$C$3:$J$3)-S6),0)+S6,"")</f>
        <v/>
      </c>
      <c r="U6" t="str">
        <f ca="1">IFERROR(MATCH("OK",OFFSET(Récap!$C6,0,T6,1,COUNTA(Récap!$C$3:$J$3)-T6),0)+T6,"")</f>
        <v/>
      </c>
      <c r="V6" t="str">
        <f ca="1">IFERROR(MATCH("OK",OFFSET(Récap!$C6,0,U6,1,COUNTA(Récap!$C$3:$J$3)-U6),0)+U6,"")</f>
        <v/>
      </c>
      <c r="W6" t="str">
        <f ca="1">IFERROR(MATCH("OK",OFFSET(Récap!$C6,0,V6,1,COUNTA(Récap!$C$3:$J$3)-V6),0)+V6,"")</f>
        <v/>
      </c>
      <c r="X6" t="str">
        <f ca="1">IFERROR(MATCH("OK",OFFSET(Récap!$C6,0,W6,1,COUNTA(Récap!$C$3:$J$3)-W6),0)+W6,"")</f>
        <v/>
      </c>
      <c r="Y6" t="str">
        <f ca="1">IFERROR(MATCH("OK",OFFSET(Récap!$C6,0,X6,1,COUNTA(Récap!$C$3:$J$3)-X6),0)+X6,"")</f>
        <v/>
      </c>
      <c r="Z6" t="str">
        <f ca="1">IFERROR(MATCH("OK",OFFSET(Récap!$C6,0,Y6,1,COUNTA(Récap!$C$3:$J$3)-Y6),0)+Y6,"")</f>
        <v/>
      </c>
    </row>
    <row r="7" spans="11:26" x14ac:dyDescent="0.25">
      <c r="K7">
        <f ca="1">IFERROR(MATCH("OK",OFFSET(Récap!$C7,0,J7,1,COUNTA(Récap!$C$3:$J$3)-J7),0)+J7,"")</f>
        <v>3</v>
      </c>
      <c r="L7" t="str">
        <f ca="1">IFERROR(MATCH("OK",OFFSET(Récap!$C7,0,K7,1,COUNTA(Récap!$C$3:$J$3)-K7),0)+K7,"")</f>
        <v/>
      </c>
      <c r="M7" t="str">
        <f ca="1">IFERROR(MATCH("OK",OFFSET(Récap!$C7,0,L7,1,COUNTA(Récap!$C$3:$J$3)-L7),0)+L7,"")</f>
        <v/>
      </c>
      <c r="N7" t="str">
        <f ca="1">IFERROR(MATCH("OK",OFFSET(Récap!$C7,0,M7,1,COUNTA(Récap!$C$3:$J$3)-M7),0)+M7,"")</f>
        <v/>
      </c>
      <c r="O7" t="str">
        <f ca="1">IFERROR(MATCH("OK",OFFSET(Récap!$C7,0,N7,1,COUNTA(Récap!$C$3:$J$3)-N7),0)+N7,"")</f>
        <v/>
      </c>
      <c r="P7" t="str">
        <f ca="1">IFERROR(MATCH("OK",OFFSET(Récap!$C7,0,O7,1,COUNTA(Récap!$C$3:$J$3)-O7),0)+O7,"")</f>
        <v/>
      </c>
      <c r="Q7" t="str">
        <f ca="1">IFERROR(MATCH("OK",OFFSET(Récap!$C7,0,P7,1,COUNTA(Récap!$C$3:$J$3)-P7),0)+P7,"")</f>
        <v/>
      </c>
      <c r="R7" t="str">
        <f ca="1">IFERROR(MATCH("OK",OFFSET(Récap!$C7,0,Q7,1,COUNTA(Récap!$C$3:$J$3)-Q7),0)+Q7,"")</f>
        <v/>
      </c>
      <c r="S7" t="str">
        <f ca="1">IFERROR(MATCH("OK",OFFSET(Récap!$C7,0,R7,1,COUNTA(Récap!$C$3:$J$3)-R7),0)+R7,"")</f>
        <v/>
      </c>
      <c r="T7" t="str">
        <f ca="1">IFERROR(MATCH("OK",OFFSET(Récap!$C7,0,S7,1,COUNTA(Récap!$C$3:$J$3)-S7),0)+S7,"")</f>
        <v/>
      </c>
      <c r="U7" t="str">
        <f ca="1">IFERROR(MATCH("OK",OFFSET(Récap!$C7,0,T7,1,COUNTA(Récap!$C$3:$J$3)-T7),0)+T7,"")</f>
        <v/>
      </c>
      <c r="V7" t="str">
        <f ca="1">IFERROR(MATCH("OK",OFFSET(Récap!$C7,0,U7,1,COUNTA(Récap!$C$3:$J$3)-U7),0)+U7,"")</f>
        <v/>
      </c>
      <c r="W7" t="str">
        <f ca="1">IFERROR(MATCH("OK",OFFSET(Récap!$C7,0,V7,1,COUNTA(Récap!$C$3:$J$3)-V7),0)+V7,"")</f>
        <v/>
      </c>
      <c r="X7" t="str">
        <f ca="1">IFERROR(MATCH("OK",OFFSET(Récap!$C7,0,W7,1,COUNTA(Récap!$C$3:$J$3)-W7),0)+W7,"")</f>
        <v/>
      </c>
      <c r="Y7" t="str">
        <f ca="1">IFERROR(MATCH("OK",OFFSET(Récap!$C7,0,X7,1,COUNTA(Récap!$C$3:$J$3)-X7),0)+X7,"")</f>
        <v/>
      </c>
      <c r="Z7" t="str">
        <f ca="1">IFERROR(MATCH("OK",OFFSET(Récap!$C7,0,Y7,1,COUNTA(Récap!$C$3:$J$3)-Y7),0)+Y7,"")</f>
        <v/>
      </c>
    </row>
    <row r="8" spans="11:26" x14ac:dyDescent="0.25">
      <c r="K8">
        <f ca="1">IFERROR(MATCH("OK",OFFSET(Récap!$C8,0,J8,1,COUNTA(Récap!$C$3:$J$3)-J8),0)+J8,"")</f>
        <v>1</v>
      </c>
      <c r="L8">
        <f ca="1">IFERROR(MATCH("OK",OFFSET(Récap!$C8,0,K8,1,COUNTA(Récap!$C$3:$J$3)-K8),0)+K8,"")</f>
        <v>5</v>
      </c>
      <c r="M8" t="str">
        <f ca="1">IFERROR(MATCH("OK",OFFSET(Récap!$C8,0,L8,1,COUNTA(Récap!$C$3:$J$3)-L8),0)+L8,"")</f>
        <v/>
      </c>
      <c r="N8" t="str">
        <f ca="1">IFERROR(MATCH("OK",OFFSET(Récap!$C8,0,M8,1,COUNTA(Récap!$C$3:$J$3)-M8),0)+M8,"")</f>
        <v/>
      </c>
      <c r="O8" t="str">
        <f ca="1">IFERROR(MATCH("OK",OFFSET(Récap!$C8,0,N8,1,COUNTA(Récap!$C$3:$J$3)-N8),0)+N8,"")</f>
        <v/>
      </c>
      <c r="P8" t="str">
        <f ca="1">IFERROR(MATCH("OK",OFFSET(Récap!$C8,0,O8,1,COUNTA(Récap!$C$3:$J$3)-O8),0)+O8,"")</f>
        <v/>
      </c>
      <c r="Q8" t="str">
        <f ca="1">IFERROR(MATCH("OK",OFFSET(Récap!$C8,0,P8,1,COUNTA(Récap!$C$3:$J$3)-P8),0)+P8,"")</f>
        <v/>
      </c>
      <c r="R8" t="str">
        <f ca="1">IFERROR(MATCH("OK",OFFSET(Récap!$C8,0,Q8,1,COUNTA(Récap!$C$3:$J$3)-Q8),0)+Q8,"")</f>
        <v/>
      </c>
      <c r="S8" t="str">
        <f ca="1">IFERROR(MATCH("OK",OFFSET(Récap!$C8,0,R8,1,COUNTA(Récap!$C$3:$J$3)-R8),0)+R8,"")</f>
        <v/>
      </c>
      <c r="T8" t="str">
        <f ca="1">IFERROR(MATCH("OK",OFFSET(Récap!$C8,0,S8,1,COUNTA(Récap!$C$3:$J$3)-S8),0)+S8,"")</f>
        <v/>
      </c>
      <c r="U8" t="str">
        <f ca="1">IFERROR(MATCH("OK",OFFSET(Récap!$C8,0,T8,1,COUNTA(Récap!$C$3:$J$3)-T8),0)+T8,"")</f>
        <v/>
      </c>
      <c r="V8" t="str">
        <f ca="1">IFERROR(MATCH("OK",OFFSET(Récap!$C8,0,U8,1,COUNTA(Récap!$C$3:$J$3)-U8),0)+U8,"")</f>
        <v/>
      </c>
      <c r="W8" t="str">
        <f ca="1">IFERROR(MATCH("OK",OFFSET(Récap!$C8,0,V8,1,COUNTA(Récap!$C$3:$J$3)-V8),0)+V8,"")</f>
        <v/>
      </c>
      <c r="X8" t="str">
        <f ca="1">IFERROR(MATCH("OK",OFFSET(Récap!$C8,0,W8,1,COUNTA(Récap!$C$3:$J$3)-W8),0)+W8,"")</f>
        <v/>
      </c>
      <c r="Y8" t="str">
        <f ca="1">IFERROR(MATCH("OK",OFFSET(Récap!$C8,0,X8,1,COUNTA(Récap!$C$3:$J$3)-X8),0)+X8,"")</f>
        <v/>
      </c>
      <c r="Z8" t="str">
        <f ca="1">IFERROR(MATCH("OK",OFFSET(Récap!$C8,0,Y8,1,COUNTA(Récap!$C$3:$J$3)-Y8),0)+Y8,"")</f>
        <v/>
      </c>
    </row>
    <row r="9" spans="11:26" x14ac:dyDescent="0.25">
      <c r="K9">
        <f ca="1">IFERROR(MATCH("OK",OFFSET(Récap!$C9,0,J9,1,COUNTA(Récap!$C$3:$J$3)-J9),0)+J9,"")</f>
        <v>1</v>
      </c>
      <c r="L9">
        <f ca="1">IFERROR(MATCH("OK",OFFSET(Récap!$C9,0,K9,1,COUNTA(Récap!$C$3:$J$3)-K9),0)+K9,"")</f>
        <v>2</v>
      </c>
      <c r="M9">
        <f ca="1">IFERROR(MATCH("OK",OFFSET(Récap!$C9,0,L9,1,COUNTA(Récap!$C$3:$J$3)-L9),0)+L9,"")</f>
        <v>3</v>
      </c>
      <c r="N9" t="str">
        <f ca="1">IFERROR(MATCH("OK",OFFSET(Récap!$C9,0,M9,1,COUNTA(Récap!$C$3:$J$3)-M9),0)+M9,"")</f>
        <v/>
      </c>
      <c r="O9" t="str">
        <f ca="1">IFERROR(MATCH("OK",OFFSET(Récap!$C9,0,N9,1,COUNTA(Récap!$C$3:$J$3)-N9),0)+N9,"")</f>
        <v/>
      </c>
      <c r="P9" t="str">
        <f ca="1">IFERROR(MATCH("OK",OFFSET(Récap!$C9,0,O9,1,COUNTA(Récap!$C$3:$J$3)-O9),0)+O9,"")</f>
        <v/>
      </c>
      <c r="Q9" t="str">
        <f ca="1">IFERROR(MATCH("OK",OFFSET(Récap!$C9,0,P9,1,COUNTA(Récap!$C$3:$J$3)-P9),0)+P9,"")</f>
        <v/>
      </c>
      <c r="R9" t="str">
        <f ca="1">IFERROR(MATCH("OK",OFFSET(Récap!$C9,0,Q9,1,COUNTA(Récap!$C$3:$J$3)-Q9),0)+Q9,"")</f>
        <v/>
      </c>
      <c r="S9" t="str">
        <f ca="1">IFERROR(MATCH("OK",OFFSET(Récap!$C9,0,R9,1,COUNTA(Récap!$C$3:$J$3)-R9),0)+R9,"")</f>
        <v/>
      </c>
      <c r="T9" t="str">
        <f ca="1">IFERROR(MATCH("OK",OFFSET(Récap!$C9,0,S9,1,COUNTA(Récap!$C$3:$J$3)-S9),0)+S9,"")</f>
        <v/>
      </c>
      <c r="U9" t="str">
        <f ca="1">IFERROR(MATCH("OK",OFFSET(Récap!$C9,0,T9,1,COUNTA(Récap!$C$3:$J$3)-T9),0)+T9,"")</f>
        <v/>
      </c>
      <c r="V9" t="str">
        <f ca="1">IFERROR(MATCH("OK",OFFSET(Récap!$C9,0,U9,1,COUNTA(Récap!$C$3:$J$3)-U9),0)+U9,"")</f>
        <v/>
      </c>
      <c r="W9" t="str">
        <f ca="1">IFERROR(MATCH("OK",OFFSET(Récap!$C9,0,V9,1,COUNTA(Récap!$C$3:$J$3)-V9),0)+V9,"")</f>
        <v/>
      </c>
      <c r="X9" t="str">
        <f ca="1">IFERROR(MATCH("OK",OFFSET(Récap!$C9,0,W9,1,COUNTA(Récap!$C$3:$J$3)-W9),0)+W9,"")</f>
        <v/>
      </c>
      <c r="Y9" t="str">
        <f ca="1">IFERROR(MATCH("OK",OFFSET(Récap!$C9,0,X9,1,COUNTA(Récap!$C$3:$J$3)-X9),0)+X9,"")</f>
        <v/>
      </c>
      <c r="Z9" t="str">
        <f ca="1">IFERROR(MATCH("OK",OFFSET(Récap!$C9,0,Y9,1,COUNTA(Récap!$C$3:$J$3)-Y9),0)+Y9,"")</f>
        <v/>
      </c>
    </row>
    <row r="10" spans="11:26" x14ac:dyDescent="0.25">
      <c r="K10" t="str">
        <f ca="1">IFERROR(MATCH("OK",OFFSET(Récap!$C10,0,J10,1,COUNTA(Récap!$C$3:$J$3)-J10),0)+J10,"")</f>
        <v/>
      </c>
      <c r="L10" t="str">
        <f ca="1">IFERROR(MATCH("OK",OFFSET(Récap!$C10,0,K10,1,COUNTA(Récap!$C$3:$J$3)-K10),0)+K10,"")</f>
        <v/>
      </c>
      <c r="M10" t="str">
        <f ca="1">IFERROR(MATCH("OK",OFFSET(Récap!$C10,0,L10,1,COUNTA(Récap!$C$3:$J$3)-L10),0)+L10,"")</f>
        <v/>
      </c>
      <c r="N10" t="str">
        <f ca="1">IFERROR(MATCH("OK",OFFSET(Récap!$C10,0,M10,1,COUNTA(Récap!$C$3:$J$3)-M10),0)+M10,"")</f>
        <v/>
      </c>
      <c r="O10" t="str">
        <f ca="1">IFERROR(MATCH("OK",OFFSET(Récap!$C10,0,N10,1,COUNTA(Récap!$C$3:$J$3)-N10),0)+N10,"")</f>
        <v/>
      </c>
      <c r="P10" t="str">
        <f ca="1">IFERROR(MATCH("OK",OFFSET(Récap!$C10,0,O10,1,COUNTA(Récap!$C$3:$J$3)-O10),0)+O10,"")</f>
        <v/>
      </c>
      <c r="Q10" t="str">
        <f ca="1">IFERROR(MATCH("OK",OFFSET(Récap!$C10,0,P10,1,COUNTA(Récap!$C$3:$J$3)-P10),0)+P10,"")</f>
        <v/>
      </c>
      <c r="R10" t="str">
        <f ca="1">IFERROR(MATCH("OK",OFFSET(Récap!$C10,0,Q10,1,COUNTA(Récap!$C$3:$J$3)-Q10),0)+Q10,"")</f>
        <v/>
      </c>
      <c r="S10" t="str">
        <f ca="1">IFERROR(MATCH("OK",OFFSET(Récap!$C10,0,R10,1,COUNTA(Récap!$C$3:$J$3)-R10),0)+R10,"")</f>
        <v/>
      </c>
      <c r="T10" t="str">
        <f ca="1">IFERROR(MATCH("OK",OFFSET(Récap!$C10,0,S10,1,COUNTA(Récap!$C$3:$J$3)-S10),0)+S10,"")</f>
        <v/>
      </c>
      <c r="U10" t="str">
        <f ca="1">IFERROR(MATCH("OK",OFFSET(Récap!$C10,0,T10,1,COUNTA(Récap!$C$3:$J$3)-T10),0)+T10,"")</f>
        <v/>
      </c>
      <c r="V10" t="str">
        <f ca="1">IFERROR(MATCH("OK",OFFSET(Récap!$C10,0,U10,1,COUNTA(Récap!$C$3:$J$3)-U10),0)+U10,"")</f>
        <v/>
      </c>
      <c r="W10" t="str">
        <f ca="1">IFERROR(MATCH("OK",OFFSET(Récap!$C10,0,V10,1,COUNTA(Récap!$C$3:$J$3)-V10),0)+V10,"")</f>
        <v/>
      </c>
      <c r="X10" t="str">
        <f ca="1">IFERROR(MATCH("OK",OFFSET(Récap!$C10,0,W10,1,COUNTA(Récap!$C$3:$J$3)-W10),0)+W10,"")</f>
        <v/>
      </c>
      <c r="Y10" t="str">
        <f ca="1">IFERROR(MATCH("OK",OFFSET(Récap!$C10,0,X10,1,COUNTA(Récap!$C$3:$J$3)-X10),0)+X10,"")</f>
        <v/>
      </c>
      <c r="Z10" t="str">
        <f ca="1">IFERROR(MATCH("OK",OFFSET(Récap!$C10,0,Y10,1,COUNTA(Récap!$C$3:$J$3)-Y10),0)+Y10,"")</f>
        <v/>
      </c>
    </row>
    <row r="11" spans="11:26" x14ac:dyDescent="0.25">
      <c r="K11">
        <f ca="1">IFERROR(MATCH("OK",OFFSET(Récap!$C11,0,J11,1,COUNTA(Récap!$C$3:$J$3)-J11),0)+J11,"")</f>
        <v>1</v>
      </c>
      <c r="L11" t="str">
        <f ca="1">IFERROR(MATCH("OK",OFFSET(Récap!$C11,0,K11,1,COUNTA(Récap!$C$3:$J$3)-K11),0)+K11,"")</f>
        <v/>
      </c>
      <c r="M11" t="str">
        <f ca="1">IFERROR(MATCH("OK",OFFSET(Récap!$C11,0,L11,1,COUNTA(Récap!$C$3:$J$3)-L11),0)+L11,"")</f>
        <v/>
      </c>
      <c r="N11" t="str">
        <f ca="1">IFERROR(MATCH("OK",OFFSET(Récap!$C11,0,M11,1,COUNTA(Récap!$C$3:$J$3)-M11),0)+M11,"")</f>
        <v/>
      </c>
      <c r="O11" t="str">
        <f ca="1">IFERROR(MATCH("OK",OFFSET(Récap!$C11,0,N11,1,COUNTA(Récap!$C$3:$J$3)-N11),0)+N11,"")</f>
        <v/>
      </c>
      <c r="P11" t="str">
        <f ca="1">IFERROR(MATCH("OK",OFFSET(Récap!$C11,0,O11,1,COUNTA(Récap!$C$3:$J$3)-O11),0)+O11,"")</f>
        <v/>
      </c>
      <c r="Q11" t="str">
        <f ca="1">IFERROR(MATCH("OK",OFFSET(Récap!$C11,0,P11,1,COUNTA(Récap!$C$3:$J$3)-P11),0)+P11,"")</f>
        <v/>
      </c>
      <c r="R11" t="str">
        <f ca="1">IFERROR(MATCH("OK",OFFSET(Récap!$C11,0,Q11,1,COUNTA(Récap!$C$3:$J$3)-Q11),0)+Q11,"")</f>
        <v/>
      </c>
      <c r="S11" t="str">
        <f ca="1">IFERROR(MATCH("OK",OFFSET(Récap!$C11,0,R11,1,COUNTA(Récap!$C$3:$J$3)-R11),0)+R11,"")</f>
        <v/>
      </c>
      <c r="T11" t="str">
        <f ca="1">IFERROR(MATCH("OK",OFFSET(Récap!$C11,0,S11,1,COUNTA(Récap!$C$3:$J$3)-S11),0)+S11,"")</f>
        <v/>
      </c>
      <c r="U11" t="str">
        <f ca="1">IFERROR(MATCH("OK",OFFSET(Récap!$C11,0,T11,1,COUNTA(Récap!$C$3:$J$3)-T11),0)+T11,"")</f>
        <v/>
      </c>
      <c r="V11" t="str">
        <f ca="1">IFERROR(MATCH("OK",OFFSET(Récap!$C11,0,U11,1,COUNTA(Récap!$C$3:$J$3)-U11),0)+U11,"")</f>
        <v/>
      </c>
      <c r="W11" t="str">
        <f ca="1">IFERROR(MATCH("OK",OFFSET(Récap!$C11,0,V11,1,COUNTA(Récap!$C$3:$J$3)-V11),0)+V11,"")</f>
        <v/>
      </c>
      <c r="X11" t="str">
        <f ca="1">IFERROR(MATCH("OK",OFFSET(Récap!$C11,0,W11,1,COUNTA(Récap!$C$3:$J$3)-W11),0)+W11,"")</f>
        <v/>
      </c>
      <c r="Y11" t="str">
        <f ca="1">IFERROR(MATCH("OK",OFFSET(Récap!$C11,0,X11,1,COUNTA(Récap!$C$3:$J$3)-X11),0)+X11,"")</f>
        <v/>
      </c>
      <c r="Z11" t="str">
        <f ca="1">IFERROR(MATCH("OK",OFFSET(Récap!$C11,0,Y11,1,COUNTA(Récap!$C$3:$J$3)-Y11),0)+Y11,"")</f>
        <v/>
      </c>
    </row>
    <row r="12" spans="11:26" x14ac:dyDescent="0.25">
      <c r="K12">
        <f ca="1">IFERROR(MATCH("OK",OFFSET(Récap!$C12,0,J12,1,COUNTA(Récap!$C$3:$J$3)-J12),0)+J12,"")</f>
        <v>3</v>
      </c>
      <c r="L12" t="str">
        <f ca="1">IFERROR(MATCH("OK",OFFSET(Récap!$C12,0,K12,1,COUNTA(Récap!$C$3:$J$3)-K12),0)+K12,"")</f>
        <v/>
      </c>
      <c r="M12" t="str">
        <f ca="1">IFERROR(MATCH("OK",OFFSET(Récap!$C12,0,L12,1,COUNTA(Récap!$C$3:$J$3)-L12),0)+L12,"")</f>
        <v/>
      </c>
      <c r="N12" t="str">
        <f ca="1">IFERROR(MATCH("OK",OFFSET(Récap!$C12,0,M12,1,COUNTA(Récap!$C$3:$J$3)-M12),0)+M12,"")</f>
        <v/>
      </c>
      <c r="O12" t="str">
        <f ca="1">IFERROR(MATCH("OK",OFFSET(Récap!$C12,0,N12,1,COUNTA(Récap!$C$3:$J$3)-N12),0)+N12,"")</f>
        <v/>
      </c>
      <c r="P12" t="str">
        <f ca="1">IFERROR(MATCH("OK",OFFSET(Récap!$C12,0,O12,1,COUNTA(Récap!$C$3:$J$3)-O12),0)+O12,"")</f>
        <v/>
      </c>
      <c r="Q12" t="str">
        <f ca="1">IFERROR(MATCH("OK",OFFSET(Récap!$C12,0,P12,1,COUNTA(Récap!$C$3:$J$3)-P12),0)+P12,"")</f>
        <v/>
      </c>
      <c r="R12" t="str">
        <f ca="1">IFERROR(MATCH("OK",OFFSET(Récap!$C12,0,Q12,1,COUNTA(Récap!$C$3:$J$3)-Q12),0)+Q12,"")</f>
        <v/>
      </c>
      <c r="S12" t="str">
        <f ca="1">IFERROR(MATCH("OK",OFFSET(Récap!$C12,0,R12,1,COUNTA(Récap!$C$3:$J$3)-R12),0)+R12,"")</f>
        <v/>
      </c>
      <c r="T12" t="str">
        <f ca="1">IFERROR(MATCH("OK",OFFSET(Récap!$C12,0,S12,1,COUNTA(Récap!$C$3:$J$3)-S12),0)+S12,"")</f>
        <v/>
      </c>
      <c r="U12" t="str">
        <f ca="1">IFERROR(MATCH("OK",OFFSET(Récap!$C12,0,T12,1,COUNTA(Récap!$C$3:$J$3)-T12),0)+T12,"")</f>
        <v/>
      </c>
      <c r="V12" t="str">
        <f ca="1">IFERROR(MATCH("OK",OFFSET(Récap!$C12,0,U12,1,COUNTA(Récap!$C$3:$J$3)-U12),0)+U12,"")</f>
        <v/>
      </c>
      <c r="W12" t="str">
        <f ca="1">IFERROR(MATCH("OK",OFFSET(Récap!$C12,0,V12,1,COUNTA(Récap!$C$3:$J$3)-V12),0)+V12,"")</f>
        <v/>
      </c>
      <c r="X12" t="str">
        <f ca="1">IFERROR(MATCH("OK",OFFSET(Récap!$C12,0,W12,1,COUNTA(Récap!$C$3:$J$3)-W12),0)+W12,"")</f>
        <v/>
      </c>
      <c r="Y12" t="str">
        <f ca="1">IFERROR(MATCH("OK",OFFSET(Récap!$C12,0,X12,1,COUNTA(Récap!$C$3:$J$3)-X12),0)+X12,"")</f>
        <v/>
      </c>
      <c r="Z12" t="str">
        <f ca="1">IFERROR(MATCH("OK",OFFSET(Récap!$C12,0,Y12,1,COUNTA(Récap!$C$3:$J$3)-Y12),0)+Y12,"")</f>
        <v/>
      </c>
    </row>
    <row r="13" spans="11:26" x14ac:dyDescent="0.25">
      <c r="K13" t="str">
        <f ca="1">IFERROR(MATCH("OK",OFFSET(Récap!$C13,0,J13,1,COUNTA(Récap!$C$3:$J$3)-J13),0)+J13,"")</f>
        <v/>
      </c>
      <c r="L13" t="str">
        <f ca="1">IFERROR(MATCH("OK",OFFSET(Récap!$C13,0,K13,1,COUNTA(Récap!$C$3:$J$3)-K13),0)+K13,"")</f>
        <v/>
      </c>
      <c r="M13" t="str">
        <f ca="1">IFERROR(MATCH("OK",OFFSET(Récap!$C13,0,L13,1,COUNTA(Récap!$C$3:$J$3)-L13),0)+L13,"")</f>
        <v/>
      </c>
      <c r="N13" t="str">
        <f ca="1">IFERROR(MATCH("OK",OFFSET(Récap!$C13,0,M13,1,COUNTA(Récap!$C$3:$J$3)-M13),0)+M13,"")</f>
        <v/>
      </c>
      <c r="O13" t="str">
        <f ca="1">IFERROR(MATCH("OK",OFFSET(Récap!$C13,0,N13,1,COUNTA(Récap!$C$3:$J$3)-N13),0)+N13,"")</f>
        <v/>
      </c>
      <c r="P13" t="str">
        <f ca="1">IFERROR(MATCH("OK",OFFSET(Récap!$C13,0,O13,1,COUNTA(Récap!$C$3:$J$3)-O13),0)+O13,"")</f>
        <v/>
      </c>
      <c r="Q13" t="str">
        <f ca="1">IFERROR(MATCH("OK",OFFSET(Récap!$C13,0,P13,1,COUNTA(Récap!$C$3:$J$3)-P13),0)+P13,"")</f>
        <v/>
      </c>
      <c r="R13" t="str">
        <f ca="1">IFERROR(MATCH("OK",OFFSET(Récap!$C13,0,Q13,1,COUNTA(Récap!$C$3:$J$3)-Q13),0)+Q13,"")</f>
        <v/>
      </c>
      <c r="S13" t="str">
        <f ca="1">IFERROR(MATCH("OK",OFFSET(Récap!$C13,0,R13,1,COUNTA(Récap!$C$3:$J$3)-R13),0)+R13,"")</f>
        <v/>
      </c>
      <c r="T13" t="str">
        <f ca="1">IFERROR(MATCH("OK",OFFSET(Récap!$C13,0,S13,1,COUNTA(Récap!$C$3:$J$3)-S13),0)+S13,"")</f>
        <v/>
      </c>
      <c r="U13" t="str">
        <f ca="1">IFERROR(MATCH("OK",OFFSET(Récap!$C13,0,T13,1,COUNTA(Récap!$C$3:$J$3)-T13),0)+T13,"")</f>
        <v/>
      </c>
      <c r="V13" t="str">
        <f ca="1">IFERROR(MATCH("OK",OFFSET(Récap!$C13,0,U13,1,COUNTA(Récap!$C$3:$J$3)-U13),0)+U13,"")</f>
        <v/>
      </c>
      <c r="W13" t="str">
        <f ca="1">IFERROR(MATCH("OK",OFFSET(Récap!$C13,0,V13,1,COUNTA(Récap!$C$3:$J$3)-V13),0)+V13,"")</f>
        <v/>
      </c>
      <c r="X13" t="str">
        <f ca="1">IFERROR(MATCH("OK",OFFSET(Récap!$C13,0,W13,1,COUNTA(Récap!$C$3:$J$3)-W13),0)+W13,"")</f>
        <v/>
      </c>
      <c r="Y13" t="str">
        <f ca="1">IFERROR(MATCH("OK",OFFSET(Récap!$C13,0,X13,1,COUNTA(Récap!$C$3:$J$3)-X13),0)+X13,"")</f>
        <v/>
      </c>
      <c r="Z13" t="str">
        <f ca="1">IFERROR(MATCH("OK",OFFSET(Récap!$C13,0,Y13,1,COUNTA(Récap!$C$3:$J$3)-Y13),0)+Y13,"")</f>
        <v/>
      </c>
    </row>
    <row r="14" spans="11:26" x14ac:dyDescent="0.25">
      <c r="K14" t="str">
        <f ca="1">IFERROR(MATCH("OK",OFFSET(Récap!$C14,0,J14,1,COUNTA(Récap!$C$3:$J$3)-J14),0)+J14,"")</f>
        <v/>
      </c>
      <c r="L14" t="str">
        <f ca="1">IFERROR(MATCH("OK",OFFSET(Récap!$C14,0,K14,1,COUNTA(Récap!$C$3:$J$3)-K14),0)+K14,"")</f>
        <v/>
      </c>
      <c r="M14" t="str">
        <f ca="1">IFERROR(MATCH("OK",OFFSET(Récap!$C14,0,L14,1,COUNTA(Récap!$C$3:$J$3)-L14),0)+L14,"")</f>
        <v/>
      </c>
      <c r="N14" t="str">
        <f ca="1">IFERROR(MATCH("OK",OFFSET(Récap!$C14,0,M14,1,COUNTA(Récap!$C$3:$J$3)-M14),0)+M14,"")</f>
        <v/>
      </c>
      <c r="O14" t="str">
        <f ca="1">IFERROR(MATCH("OK",OFFSET(Récap!$C14,0,N14,1,COUNTA(Récap!$C$3:$J$3)-N14),0)+N14,"")</f>
        <v/>
      </c>
      <c r="P14" t="str">
        <f ca="1">IFERROR(MATCH("OK",OFFSET(Récap!$C14,0,O14,1,COUNTA(Récap!$C$3:$J$3)-O14),0)+O14,"")</f>
        <v/>
      </c>
      <c r="Q14" t="str">
        <f ca="1">IFERROR(MATCH("OK",OFFSET(Récap!$C14,0,P14,1,COUNTA(Récap!$C$3:$J$3)-P14),0)+P14,"")</f>
        <v/>
      </c>
      <c r="R14" t="str">
        <f ca="1">IFERROR(MATCH("OK",OFFSET(Récap!$C14,0,Q14,1,COUNTA(Récap!$C$3:$J$3)-Q14),0)+Q14,"")</f>
        <v/>
      </c>
      <c r="S14" t="str">
        <f ca="1">IFERROR(MATCH("OK",OFFSET(Récap!$C14,0,R14,1,COUNTA(Récap!$C$3:$J$3)-R14),0)+R14,"")</f>
        <v/>
      </c>
      <c r="T14" t="str">
        <f ca="1">IFERROR(MATCH("OK",OFFSET(Récap!$C14,0,S14,1,COUNTA(Récap!$C$3:$J$3)-S14),0)+S14,"")</f>
        <v/>
      </c>
      <c r="U14" t="str">
        <f ca="1">IFERROR(MATCH("OK",OFFSET(Récap!$C14,0,T14,1,COUNTA(Récap!$C$3:$J$3)-T14),0)+T14,"")</f>
        <v/>
      </c>
      <c r="V14" t="str">
        <f ca="1">IFERROR(MATCH("OK",OFFSET(Récap!$C14,0,U14,1,COUNTA(Récap!$C$3:$J$3)-U14),0)+U14,"")</f>
        <v/>
      </c>
      <c r="W14" t="str">
        <f ca="1">IFERROR(MATCH("OK",OFFSET(Récap!$C14,0,V14,1,COUNTA(Récap!$C$3:$J$3)-V14),0)+V14,"")</f>
        <v/>
      </c>
      <c r="X14" t="str">
        <f ca="1">IFERROR(MATCH("OK",OFFSET(Récap!$C14,0,W14,1,COUNTA(Récap!$C$3:$J$3)-W14),0)+W14,"")</f>
        <v/>
      </c>
      <c r="Y14" t="str">
        <f ca="1">IFERROR(MATCH("OK",OFFSET(Récap!$C14,0,X14,1,COUNTA(Récap!$C$3:$J$3)-X14),0)+X14,"")</f>
        <v/>
      </c>
      <c r="Z14" t="str">
        <f ca="1">IFERROR(MATCH("OK",OFFSET(Récap!$C14,0,Y14,1,COUNTA(Récap!$C$3:$J$3)-Y14),0)+Y14,"")</f>
        <v/>
      </c>
    </row>
    <row r="15" spans="11:26" x14ac:dyDescent="0.25">
      <c r="K15" t="str">
        <f ca="1">IFERROR(MATCH("OK",OFFSET(Récap!$C15,0,J15,1,COUNTA(Récap!$C$3:$J$3)-J15),0)+J15,"")</f>
        <v/>
      </c>
      <c r="L15" t="str">
        <f ca="1">IFERROR(MATCH("OK",OFFSET(Récap!$C15,0,K15,1,COUNTA(Récap!$C$3:$J$3)-K15),0)+K15,"")</f>
        <v/>
      </c>
      <c r="M15" t="str">
        <f ca="1">IFERROR(MATCH("OK",OFFSET(Récap!$C15,0,L15,1,COUNTA(Récap!$C$3:$J$3)-L15),0)+L15,"")</f>
        <v/>
      </c>
      <c r="N15" t="str">
        <f ca="1">IFERROR(MATCH("OK",OFFSET(Récap!$C15,0,M15,1,COUNTA(Récap!$C$3:$J$3)-M15),0)+M15,"")</f>
        <v/>
      </c>
      <c r="O15" t="str">
        <f ca="1">IFERROR(MATCH("OK",OFFSET(Récap!$C15,0,N15,1,COUNTA(Récap!$C$3:$J$3)-N15),0)+N15,"")</f>
        <v/>
      </c>
      <c r="P15" t="str">
        <f ca="1">IFERROR(MATCH("OK",OFFSET(Récap!$C15,0,O15,1,COUNTA(Récap!$C$3:$J$3)-O15),0)+O15,"")</f>
        <v/>
      </c>
      <c r="Q15" t="str">
        <f ca="1">IFERROR(MATCH("OK",OFFSET(Récap!$C15,0,P15,1,COUNTA(Récap!$C$3:$J$3)-P15),0)+P15,"")</f>
        <v/>
      </c>
      <c r="R15" t="str">
        <f ca="1">IFERROR(MATCH("OK",OFFSET(Récap!$C15,0,Q15,1,COUNTA(Récap!$C$3:$J$3)-Q15),0)+Q15,"")</f>
        <v/>
      </c>
      <c r="S15" t="str">
        <f ca="1">IFERROR(MATCH("OK",OFFSET(Récap!$C15,0,R15,1,COUNTA(Récap!$C$3:$J$3)-R15),0)+R15,"")</f>
        <v/>
      </c>
      <c r="T15" t="str">
        <f ca="1">IFERROR(MATCH("OK",OFFSET(Récap!$C15,0,S15,1,COUNTA(Récap!$C$3:$J$3)-S15),0)+S15,"")</f>
        <v/>
      </c>
      <c r="U15" t="str">
        <f ca="1">IFERROR(MATCH("OK",OFFSET(Récap!$C15,0,T15,1,COUNTA(Récap!$C$3:$J$3)-T15),0)+T15,"")</f>
        <v/>
      </c>
      <c r="V15" t="str">
        <f ca="1">IFERROR(MATCH("OK",OFFSET(Récap!$C15,0,U15,1,COUNTA(Récap!$C$3:$J$3)-U15),0)+U15,"")</f>
        <v/>
      </c>
      <c r="W15" t="str">
        <f ca="1">IFERROR(MATCH("OK",OFFSET(Récap!$C15,0,V15,1,COUNTA(Récap!$C$3:$J$3)-V15),0)+V15,"")</f>
        <v/>
      </c>
      <c r="X15" t="str">
        <f ca="1">IFERROR(MATCH("OK",OFFSET(Récap!$C15,0,W15,1,COUNTA(Récap!$C$3:$J$3)-W15),0)+W15,"")</f>
        <v/>
      </c>
      <c r="Y15" t="str">
        <f ca="1">IFERROR(MATCH("OK",OFFSET(Récap!$C15,0,X15,1,COUNTA(Récap!$C$3:$J$3)-X15),0)+X15,"")</f>
        <v/>
      </c>
      <c r="Z15" t="str">
        <f ca="1">IFERROR(MATCH("OK",OFFSET(Récap!$C15,0,Y15,1,COUNTA(Récap!$C$3:$J$3)-Y15),0)+Y15,"")</f>
        <v/>
      </c>
    </row>
    <row r="16" spans="11:26" x14ac:dyDescent="0.25">
      <c r="K16" t="str">
        <f ca="1">IFERROR(MATCH("OK",OFFSET(Récap!$C16,0,J16,1,COUNTA(Récap!$C$3:$J$3)-J16),0)+J16,"")</f>
        <v/>
      </c>
      <c r="L16" t="str">
        <f ca="1">IFERROR(MATCH("OK",OFFSET(Récap!$C16,0,K16,1,COUNTA(Récap!$C$3:$J$3)-K16),0)+K16,"")</f>
        <v/>
      </c>
      <c r="M16" t="str">
        <f ca="1">IFERROR(MATCH("OK",OFFSET(Récap!$C16,0,L16,1,COUNTA(Récap!$C$3:$J$3)-L16),0)+L16,"")</f>
        <v/>
      </c>
      <c r="N16" t="str">
        <f ca="1">IFERROR(MATCH("OK",OFFSET(Récap!$C16,0,M16,1,COUNTA(Récap!$C$3:$J$3)-M16),0)+M16,"")</f>
        <v/>
      </c>
      <c r="O16" t="str">
        <f ca="1">IFERROR(MATCH("OK",OFFSET(Récap!$C16,0,N16,1,COUNTA(Récap!$C$3:$J$3)-N16),0)+N16,"")</f>
        <v/>
      </c>
      <c r="P16" t="str">
        <f ca="1">IFERROR(MATCH("OK",OFFSET(Récap!$C16,0,O16,1,COUNTA(Récap!$C$3:$J$3)-O16),0)+O16,"")</f>
        <v/>
      </c>
      <c r="Q16" t="str">
        <f ca="1">IFERROR(MATCH("OK",OFFSET(Récap!$C16,0,P16,1,COUNTA(Récap!$C$3:$J$3)-P16),0)+P16,"")</f>
        <v/>
      </c>
      <c r="R16" t="str">
        <f ca="1">IFERROR(MATCH("OK",OFFSET(Récap!$C16,0,Q16,1,COUNTA(Récap!$C$3:$J$3)-Q16),0)+Q16,"")</f>
        <v/>
      </c>
      <c r="S16" t="str">
        <f ca="1">IFERROR(MATCH("OK",OFFSET(Récap!$C16,0,R16,1,COUNTA(Récap!$C$3:$J$3)-R16),0)+R16,"")</f>
        <v/>
      </c>
      <c r="T16" t="str">
        <f ca="1">IFERROR(MATCH("OK",OFFSET(Récap!$C16,0,S16,1,COUNTA(Récap!$C$3:$J$3)-S16),0)+S16,"")</f>
        <v/>
      </c>
      <c r="U16" t="str">
        <f ca="1">IFERROR(MATCH("OK",OFFSET(Récap!$C16,0,T16,1,COUNTA(Récap!$C$3:$J$3)-T16),0)+T16,"")</f>
        <v/>
      </c>
      <c r="V16" t="str">
        <f ca="1">IFERROR(MATCH("OK",OFFSET(Récap!$C16,0,U16,1,COUNTA(Récap!$C$3:$J$3)-U16),0)+U16,"")</f>
        <v/>
      </c>
      <c r="W16" t="str">
        <f ca="1">IFERROR(MATCH("OK",OFFSET(Récap!$C16,0,V16,1,COUNTA(Récap!$C$3:$J$3)-V16),0)+V16,"")</f>
        <v/>
      </c>
      <c r="X16" t="str">
        <f ca="1">IFERROR(MATCH("OK",OFFSET(Récap!$C16,0,W16,1,COUNTA(Récap!$C$3:$J$3)-W16),0)+W16,"")</f>
        <v/>
      </c>
      <c r="Y16" t="str">
        <f ca="1">IFERROR(MATCH("OK",OFFSET(Récap!$C16,0,X16,1,COUNTA(Récap!$C$3:$J$3)-X16),0)+X16,"")</f>
        <v/>
      </c>
      <c r="Z16" t="str">
        <f ca="1">IFERROR(MATCH("OK",OFFSET(Récap!$C16,0,Y16,1,COUNTA(Récap!$C$3:$J$3)-Y16),0)+Y16,"")</f>
        <v/>
      </c>
    </row>
    <row r="17" spans="11:26" x14ac:dyDescent="0.25">
      <c r="K17" t="str">
        <f ca="1">IFERROR(MATCH("OK",OFFSET(Récap!$C17,0,J17,1,COUNTA(Récap!$C$3:$J$3)-J17),0)+J17,"")</f>
        <v/>
      </c>
      <c r="L17" t="str">
        <f ca="1">IFERROR(MATCH("OK",OFFSET(Récap!$C17,0,K17,1,COUNTA(Récap!$C$3:$J$3)-K17),0)+K17,"")</f>
        <v/>
      </c>
      <c r="M17" t="str">
        <f ca="1">IFERROR(MATCH("OK",OFFSET(Récap!$C17,0,L17,1,COUNTA(Récap!$C$3:$J$3)-L17),0)+L17,"")</f>
        <v/>
      </c>
      <c r="N17" t="str">
        <f ca="1">IFERROR(MATCH("OK",OFFSET(Récap!$C17,0,M17,1,COUNTA(Récap!$C$3:$J$3)-M17),0)+M17,"")</f>
        <v/>
      </c>
      <c r="O17" t="str">
        <f ca="1">IFERROR(MATCH("OK",OFFSET(Récap!$C17,0,N17,1,COUNTA(Récap!$C$3:$J$3)-N17),0)+N17,"")</f>
        <v/>
      </c>
      <c r="P17" t="str">
        <f ca="1">IFERROR(MATCH("OK",OFFSET(Récap!$C17,0,O17,1,COUNTA(Récap!$C$3:$J$3)-O17),0)+O17,"")</f>
        <v/>
      </c>
      <c r="Q17" t="str">
        <f ca="1">IFERROR(MATCH("OK",OFFSET(Récap!$C17,0,P17,1,COUNTA(Récap!$C$3:$J$3)-P17),0)+P17,"")</f>
        <v/>
      </c>
      <c r="R17" t="str">
        <f ca="1">IFERROR(MATCH("OK",OFFSET(Récap!$C17,0,Q17,1,COUNTA(Récap!$C$3:$J$3)-Q17),0)+Q17,"")</f>
        <v/>
      </c>
      <c r="S17" t="str">
        <f ca="1">IFERROR(MATCH("OK",OFFSET(Récap!$C17,0,R17,1,COUNTA(Récap!$C$3:$J$3)-R17),0)+R17,"")</f>
        <v/>
      </c>
      <c r="T17" t="str">
        <f ca="1">IFERROR(MATCH("OK",OFFSET(Récap!$C17,0,S17,1,COUNTA(Récap!$C$3:$J$3)-S17),0)+S17,"")</f>
        <v/>
      </c>
      <c r="U17" t="str">
        <f ca="1">IFERROR(MATCH("OK",OFFSET(Récap!$C17,0,T17,1,COUNTA(Récap!$C$3:$J$3)-T17),0)+T17,"")</f>
        <v/>
      </c>
      <c r="V17" t="str">
        <f ca="1">IFERROR(MATCH("OK",OFFSET(Récap!$C17,0,U17,1,COUNTA(Récap!$C$3:$J$3)-U17),0)+U17,"")</f>
        <v/>
      </c>
      <c r="W17" t="str">
        <f ca="1">IFERROR(MATCH("OK",OFFSET(Récap!$C17,0,V17,1,COUNTA(Récap!$C$3:$J$3)-V17),0)+V17,"")</f>
        <v/>
      </c>
      <c r="X17" t="str">
        <f ca="1">IFERROR(MATCH("OK",OFFSET(Récap!$C17,0,W17,1,COUNTA(Récap!$C$3:$J$3)-W17),0)+W17,"")</f>
        <v/>
      </c>
      <c r="Y17" t="str">
        <f ca="1">IFERROR(MATCH("OK",OFFSET(Récap!$C17,0,X17,1,COUNTA(Récap!$C$3:$J$3)-X17),0)+X17,"")</f>
        <v/>
      </c>
      <c r="Z17" t="str">
        <f ca="1">IFERROR(MATCH("OK",OFFSET(Récap!$C17,0,Y17,1,COUNTA(Récap!$C$3:$J$3)-Y17),0)+Y17,"")</f>
        <v/>
      </c>
    </row>
    <row r="18" spans="11:26" x14ac:dyDescent="0.25">
      <c r="K18" t="str">
        <f ca="1">IFERROR(MATCH("OK",OFFSET(Récap!$C18,0,J18,1,COUNTA(Récap!$C$3:$J$3)-J18),0)+J18,"")</f>
        <v/>
      </c>
      <c r="L18" t="str">
        <f ca="1">IFERROR(MATCH("OK",OFFSET(Récap!$C18,0,K18,1,COUNTA(Récap!$C$3:$J$3)-K18),0)+K18,"")</f>
        <v/>
      </c>
      <c r="M18" t="str">
        <f ca="1">IFERROR(MATCH("OK",OFFSET(Récap!$C18,0,L18,1,COUNTA(Récap!$C$3:$J$3)-L18),0)+L18,"")</f>
        <v/>
      </c>
      <c r="N18" t="str">
        <f ca="1">IFERROR(MATCH("OK",OFFSET(Récap!$C18,0,M18,1,COUNTA(Récap!$C$3:$J$3)-M18),0)+M18,"")</f>
        <v/>
      </c>
      <c r="O18" t="str">
        <f ca="1">IFERROR(MATCH("OK",OFFSET(Récap!$C18,0,N18,1,COUNTA(Récap!$C$3:$J$3)-N18),0)+N18,"")</f>
        <v/>
      </c>
      <c r="P18" t="str">
        <f ca="1">IFERROR(MATCH("OK",OFFSET(Récap!$C18,0,O18,1,COUNTA(Récap!$C$3:$J$3)-O18),0)+O18,"")</f>
        <v/>
      </c>
      <c r="Q18" t="str">
        <f ca="1">IFERROR(MATCH("OK",OFFSET(Récap!$C18,0,P18,1,COUNTA(Récap!$C$3:$J$3)-P18),0)+P18,"")</f>
        <v/>
      </c>
      <c r="R18" t="str">
        <f ca="1">IFERROR(MATCH("OK",OFFSET(Récap!$C18,0,Q18,1,COUNTA(Récap!$C$3:$J$3)-Q18),0)+Q18,"")</f>
        <v/>
      </c>
      <c r="S18" t="str">
        <f ca="1">IFERROR(MATCH("OK",OFFSET(Récap!$C18,0,R18,1,COUNTA(Récap!$C$3:$J$3)-R18),0)+R18,"")</f>
        <v/>
      </c>
      <c r="T18" t="str">
        <f ca="1">IFERROR(MATCH("OK",OFFSET(Récap!$C18,0,S18,1,COUNTA(Récap!$C$3:$J$3)-S18),0)+S18,"")</f>
        <v/>
      </c>
      <c r="U18" t="str">
        <f ca="1">IFERROR(MATCH("OK",OFFSET(Récap!$C18,0,T18,1,COUNTA(Récap!$C$3:$J$3)-T18),0)+T18,"")</f>
        <v/>
      </c>
      <c r="V18" t="str">
        <f ca="1">IFERROR(MATCH("OK",OFFSET(Récap!$C18,0,U18,1,COUNTA(Récap!$C$3:$J$3)-U18),0)+U18,"")</f>
        <v/>
      </c>
      <c r="W18" t="str">
        <f ca="1">IFERROR(MATCH("OK",OFFSET(Récap!$C18,0,V18,1,COUNTA(Récap!$C$3:$J$3)-V18),0)+V18,"")</f>
        <v/>
      </c>
      <c r="X18" t="str">
        <f ca="1">IFERROR(MATCH("OK",OFFSET(Récap!$C18,0,W18,1,COUNTA(Récap!$C$3:$J$3)-W18),0)+W18,"")</f>
        <v/>
      </c>
      <c r="Y18" t="str">
        <f ca="1">IFERROR(MATCH("OK",OFFSET(Récap!$C18,0,X18,1,COUNTA(Récap!$C$3:$J$3)-X18),0)+X18,"")</f>
        <v/>
      </c>
      <c r="Z18" t="str">
        <f ca="1">IFERROR(MATCH("OK",OFFSET(Récap!$C18,0,Y18,1,COUNTA(Récap!$C$3:$J$3)-Y18),0)+Y18,"")</f>
        <v/>
      </c>
    </row>
    <row r="19" spans="11:26" x14ac:dyDescent="0.25">
      <c r="K19" t="str">
        <f ca="1">IFERROR(MATCH("OK",OFFSET(Récap!$C19,0,J19,1,COUNTA(Récap!$C$3:$J$3)-J19),0)+J19,"")</f>
        <v/>
      </c>
      <c r="L19" t="str">
        <f ca="1">IFERROR(MATCH("OK",OFFSET(Récap!$C19,0,K19,1,COUNTA(Récap!$C$3:$J$3)-K19),0)+K19,"")</f>
        <v/>
      </c>
      <c r="M19" t="str">
        <f ca="1">IFERROR(MATCH("OK",OFFSET(Récap!$C19,0,L19,1,COUNTA(Récap!$C$3:$J$3)-L19),0)+L19,"")</f>
        <v/>
      </c>
      <c r="N19" t="str">
        <f ca="1">IFERROR(MATCH("OK",OFFSET(Récap!$C19,0,M19,1,COUNTA(Récap!$C$3:$J$3)-M19),0)+M19,"")</f>
        <v/>
      </c>
      <c r="O19" t="str">
        <f ca="1">IFERROR(MATCH("OK",OFFSET(Récap!$C19,0,N19,1,COUNTA(Récap!$C$3:$J$3)-N19),0)+N19,"")</f>
        <v/>
      </c>
      <c r="P19" t="str">
        <f ca="1">IFERROR(MATCH("OK",OFFSET(Récap!$C19,0,O19,1,COUNTA(Récap!$C$3:$J$3)-O19),0)+O19,"")</f>
        <v/>
      </c>
      <c r="Q19" t="str">
        <f ca="1">IFERROR(MATCH("OK",OFFSET(Récap!$C19,0,P19,1,COUNTA(Récap!$C$3:$J$3)-P19),0)+P19,"")</f>
        <v/>
      </c>
      <c r="R19" t="str">
        <f ca="1">IFERROR(MATCH("OK",OFFSET(Récap!$C19,0,Q19,1,COUNTA(Récap!$C$3:$J$3)-Q19),0)+Q19,"")</f>
        <v/>
      </c>
      <c r="S19" t="str">
        <f ca="1">IFERROR(MATCH("OK",OFFSET(Récap!$C19,0,R19,1,COUNTA(Récap!$C$3:$J$3)-R19),0)+R19,"")</f>
        <v/>
      </c>
      <c r="T19" t="str">
        <f ca="1">IFERROR(MATCH("OK",OFFSET(Récap!$C19,0,S19,1,COUNTA(Récap!$C$3:$J$3)-S19),0)+S19,"")</f>
        <v/>
      </c>
      <c r="U19" t="str">
        <f ca="1">IFERROR(MATCH("OK",OFFSET(Récap!$C19,0,T19,1,COUNTA(Récap!$C$3:$J$3)-T19),0)+T19,"")</f>
        <v/>
      </c>
      <c r="V19" t="str">
        <f ca="1">IFERROR(MATCH("OK",OFFSET(Récap!$C19,0,U19,1,COUNTA(Récap!$C$3:$J$3)-U19),0)+U19,"")</f>
        <v/>
      </c>
      <c r="W19" t="str">
        <f ca="1">IFERROR(MATCH("OK",OFFSET(Récap!$C19,0,V19,1,COUNTA(Récap!$C$3:$J$3)-V19),0)+V19,"")</f>
        <v/>
      </c>
      <c r="X19" t="str">
        <f ca="1">IFERROR(MATCH("OK",OFFSET(Récap!$C19,0,W19,1,COUNTA(Récap!$C$3:$J$3)-W19),0)+W19,"")</f>
        <v/>
      </c>
      <c r="Y19" t="str">
        <f ca="1">IFERROR(MATCH("OK",OFFSET(Récap!$C19,0,X19,1,COUNTA(Récap!$C$3:$J$3)-X19),0)+X19,"")</f>
        <v/>
      </c>
      <c r="Z19" t="str">
        <f ca="1">IFERROR(MATCH("OK",OFFSET(Récap!$C19,0,Y19,1,COUNTA(Récap!$C$3:$J$3)-Y19),0)+Y19,"")</f>
        <v/>
      </c>
    </row>
    <row r="20" spans="11:26" x14ac:dyDescent="0.25">
      <c r="K20" t="str">
        <f ca="1">IFERROR(MATCH("OK",OFFSET(Récap!$C20,0,J20,1,COUNTA(Récap!$C$3:$J$3)-J20),0)+J20,"")</f>
        <v/>
      </c>
      <c r="L20" t="str">
        <f ca="1">IFERROR(MATCH("OK",OFFSET(Récap!$C20,0,K20,1,COUNTA(Récap!$C$3:$J$3)-K20),0)+K20,"")</f>
        <v/>
      </c>
      <c r="M20" t="str">
        <f ca="1">IFERROR(MATCH("OK",OFFSET(Récap!$C20,0,L20,1,COUNTA(Récap!$C$3:$J$3)-L20),0)+L20,"")</f>
        <v/>
      </c>
      <c r="N20" t="str">
        <f ca="1">IFERROR(MATCH("OK",OFFSET(Récap!$C20,0,M20,1,COUNTA(Récap!$C$3:$J$3)-M20),0)+M20,"")</f>
        <v/>
      </c>
      <c r="O20" t="str">
        <f ca="1">IFERROR(MATCH("OK",OFFSET(Récap!$C20,0,N20,1,COUNTA(Récap!$C$3:$J$3)-N20),0)+N20,"")</f>
        <v/>
      </c>
      <c r="P20" t="str">
        <f ca="1">IFERROR(MATCH("OK",OFFSET(Récap!$C20,0,O20,1,COUNTA(Récap!$C$3:$J$3)-O20),0)+O20,"")</f>
        <v/>
      </c>
      <c r="Q20" t="str">
        <f ca="1">IFERROR(MATCH("OK",OFFSET(Récap!$C20,0,P20,1,COUNTA(Récap!$C$3:$J$3)-P20),0)+P20,"")</f>
        <v/>
      </c>
      <c r="R20" t="str">
        <f ca="1">IFERROR(MATCH("OK",OFFSET(Récap!$C20,0,Q20,1,COUNTA(Récap!$C$3:$J$3)-Q20),0)+Q20,"")</f>
        <v/>
      </c>
      <c r="S20" t="str">
        <f ca="1">IFERROR(MATCH("OK",OFFSET(Récap!$C20,0,R20,1,COUNTA(Récap!$C$3:$J$3)-R20),0)+R20,"")</f>
        <v/>
      </c>
      <c r="T20" t="str">
        <f ca="1">IFERROR(MATCH("OK",OFFSET(Récap!$C20,0,S20,1,COUNTA(Récap!$C$3:$J$3)-S20),0)+S20,"")</f>
        <v/>
      </c>
      <c r="U20" t="str">
        <f ca="1">IFERROR(MATCH("OK",OFFSET(Récap!$C20,0,T20,1,COUNTA(Récap!$C$3:$J$3)-T20),0)+T20,"")</f>
        <v/>
      </c>
      <c r="V20" t="str">
        <f ca="1">IFERROR(MATCH("OK",OFFSET(Récap!$C20,0,U20,1,COUNTA(Récap!$C$3:$J$3)-U20),0)+U20,"")</f>
        <v/>
      </c>
      <c r="W20" t="str">
        <f ca="1">IFERROR(MATCH("OK",OFFSET(Récap!$C20,0,V20,1,COUNTA(Récap!$C$3:$J$3)-V20),0)+V20,"")</f>
        <v/>
      </c>
      <c r="X20" t="str">
        <f ca="1">IFERROR(MATCH("OK",OFFSET(Récap!$C20,0,W20,1,COUNTA(Récap!$C$3:$J$3)-W20),0)+W20,"")</f>
        <v/>
      </c>
      <c r="Y20" t="str">
        <f ca="1">IFERROR(MATCH("OK",OFFSET(Récap!$C20,0,X20,1,COUNTA(Récap!$C$3:$J$3)-X20),0)+X20,"")</f>
        <v/>
      </c>
      <c r="Z20" t="str">
        <f ca="1">IFERROR(MATCH("OK",OFFSET(Récap!$C20,0,Y20,1,COUNTA(Récap!$C$3:$J$3)-Y20),0)+Y20,"")</f>
        <v/>
      </c>
    </row>
    <row r="21" spans="11:26" x14ac:dyDescent="0.25">
      <c r="K21" t="str">
        <f ca="1">IFERROR(MATCH("OK",OFFSET(Récap!$C21,0,J21,1,COUNTA(Récap!$C$3:$J$3)-J21),0)+J21,"")</f>
        <v/>
      </c>
      <c r="L21" t="str">
        <f ca="1">IFERROR(MATCH("OK",OFFSET(Récap!$C21,0,K21,1,COUNTA(Récap!$C$3:$J$3)-K21),0)+K21,"")</f>
        <v/>
      </c>
      <c r="M21" t="str">
        <f ca="1">IFERROR(MATCH("OK",OFFSET(Récap!$C21,0,L21,1,COUNTA(Récap!$C$3:$J$3)-L21),0)+L21,"")</f>
        <v/>
      </c>
      <c r="N21" t="str">
        <f ca="1">IFERROR(MATCH("OK",OFFSET(Récap!$C21,0,M21,1,COUNTA(Récap!$C$3:$J$3)-M21),0)+M21,"")</f>
        <v/>
      </c>
      <c r="O21" t="str">
        <f ca="1">IFERROR(MATCH("OK",OFFSET(Récap!$C21,0,N21,1,COUNTA(Récap!$C$3:$J$3)-N21),0)+N21,"")</f>
        <v/>
      </c>
      <c r="P21" t="str">
        <f ca="1">IFERROR(MATCH("OK",OFFSET(Récap!$C21,0,O21,1,COUNTA(Récap!$C$3:$J$3)-O21),0)+O21,"")</f>
        <v/>
      </c>
      <c r="Q21" t="str">
        <f ca="1">IFERROR(MATCH("OK",OFFSET(Récap!$C21,0,P21,1,COUNTA(Récap!$C$3:$J$3)-P21),0)+P21,"")</f>
        <v/>
      </c>
      <c r="R21" t="str">
        <f ca="1">IFERROR(MATCH("OK",OFFSET(Récap!$C21,0,Q21,1,COUNTA(Récap!$C$3:$J$3)-Q21),0)+Q21,"")</f>
        <v/>
      </c>
      <c r="S21" t="str">
        <f ca="1">IFERROR(MATCH("OK",OFFSET(Récap!$C21,0,R21,1,COUNTA(Récap!$C$3:$J$3)-R21),0)+R21,"")</f>
        <v/>
      </c>
      <c r="T21" t="str">
        <f ca="1">IFERROR(MATCH("OK",OFFSET(Récap!$C21,0,S21,1,COUNTA(Récap!$C$3:$J$3)-S21),0)+S21,"")</f>
        <v/>
      </c>
      <c r="U21" t="str">
        <f ca="1">IFERROR(MATCH("OK",OFFSET(Récap!$C21,0,T21,1,COUNTA(Récap!$C$3:$J$3)-T21),0)+T21,"")</f>
        <v/>
      </c>
      <c r="V21" t="str">
        <f ca="1">IFERROR(MATCH("OK",OFFSET(Récap!$C21,0,U21,1,COUNTA(Récap!$C$3:$J$3)-U21),0)+U21,"")</f>
        <v/>
      </c>
      <c r="W21" t="str">
        <f ca="1">IFERROR(MATCH("OK",OFFSET(Récap!$C21,0,V21,1,COUNTA(Récap!$C$3:$J$3)-V21),0)+V21,"")</f>
        <v/>
      </c>
      <c r="X21" t="str">
        <f ca="1">IFERROR(MATCH("OK",OFFSET(Récap!$C21,0,W21,1,COUNTA(Récap!$C$3:$J$3)-W21),0)+W21,"")</f>
        <v/>
      </c>
      <c r="Y21" t="str">
        <f ca="1">IFERROR(MATCH("OK",OFFSET(Récap!$C21,0,X21,1,COUNTA(Récap!$C$3:$J$3)-X21),0)+X21,"")</f>
        <v/>
      </c>
      <c r="Z21" t="str">
        <f ca="1">IFERROR(MATCH("OK",OFFSET(Récap!$C21,0,Y21,1,COUNTA(Récap!$C$3:$J$3)-Y21),0)+Y21,"")</f>
        <v/>
      </c>
    </row>
    <row r="22" spans="11:26" x14ac:dyDescent="0.25">
      <c r="K22" t="str">
        <f ca="1">IFERROR(MATCH("OK",OFFSET(Récap!$C22,0,J22,1,COUNTA(Récap!$C$3:$J$3)-J22),0)+J22,"")</f>
        <v/>
      </c>
      <c r="L22" t="str">
        <f ca="1">IFERROR(MATCH("OK",OFFSET(Récap!$C22,0,K22,1,COUNTA(Récap!$C$3:$J$3)-K22),0)+K22,"")</f>
        <v/>
      </c>
      <c r="M22" t="str">
        <f ca="1">IFERROR(MATCH("OK",OFFSET(Récap!$C22,0,L22,1,COUNTA(Récap!$C$3:$J$3)-L22),0)+L22,"")</f>
        <v/>
      </c>
      <c r="N22" t="str">
        <f ca="1">IFERROR(MATCH("OK",OFFSET(Récap!$C22,0,M22,1,COUNTA(Récap!$C$3:$J$3)-M22),0)+M22,"")</f>
        <v/>
      </c>
      <c r="O22" t="str">
        <f ca="1">IFERROR(MATCH("OK",OFFSET(Récap!$C22,0,N22,1,COUNTA(Récap!$C$3:$J$3)-N22),0)+N22,"")</f>
        <v/>
      </c>
      <c r="P22" t="str">
        <f ca="1">IFERROR(MATCH("OK",OFFSET(Récap!$C22,0,O22,1,COUNTA(Récap!$C$3:$J$3)-O22),0)+O22,"")</f>
        <v/>
      </c>
      <c r="Q22" t="str">
        <f ca="1">IFERROR(MATCH("OK",OFFSET(Récap!$C22,0,P22,1,COUNTA(Récap!$C$3:$J$3)-P22),0)+P22,"")</f>
        <v/>
      </c>
      <c r="R22" t="str">
        <f ca="1">IFERROR(MATCH("OK",OFFSET(Récap!$C22,0,Q22,1,COUNTA(Récap!$C$3:$J$3)-Q22),0)+Q22,"")</f>
        <v/>
      </c>
      <c r="S22" t="str">
        <f ca="1">IFERROR(MATCH("OK",OFFSET(Récap!$C22,0,R22,1,COUNTA(Récap!$C$3:$J$3)-R22),0)+R22,"")</f>
        <v/>
      </c>
      <c r="T22" t="str">
        <f ca="1">IFERROR(MATCH("OK",OFFSET(Récap!$C22,0,S22,1,COUNTA(Récap!$C$3:$J$3)-S22),0)+S22,"")</f>
        <v/>
      </c>
      <c r="U22" t="str">
        <f ca="1">IFERROR(MATCH("OK",OFFSET(Récap!$C22,0,T22,1,COUNTA(Récap!$C$3:$J$3)-T22),0)+T22,"")</f>
        <v/>
      </c>
      <c r="V22" t="str">
        <f ca="1">IFERROR(MATCH("OK",OFFSET(Récap!$C22,0,U22,1,COUNTA(Récap!$C$3:$J$3)-U22),0)+U22,"")</f>
        <v/>
      </c>
      <c r="W22" t="str">
        <f ca="1">IFERROR(MATCH("OK",OFFSET(Récap!$C22,0,V22,1,COUNTA(Récap!$C$3:$J$3)-V22),0)+V22,"")</f>
        <v/>
      </c>
      <c r="X22" t="str">
        <f ca="1">IFERROR(MATCH("OK",OFFSET(Récap!$C22,0,W22,1,COUNTA(Récap!$C$3:$J$3)-W22),0)+W22,"")</f>
        <v/>
      </c>
      <c r="Y22" t="str">
        <f ca="1">IFERROR(MATCH("OK",OFFSET(Récap!$C22,0,X22,1,COUNTA(Récap!$C$3:$J$3)-X22),0)+X22,"")</f>
        <v/>
      </c>
      <c r="Z22" t="str">
        <f ca="1">IFERROR(MATCH("OK",OFFSET(Récap!$C22,0,Y22,1,COUNTA(Récap!$C$3:$J$3)-Y22),0)+Y22,"")</f>
        <v/>
      </c>
    </row>
    <row r="23" spans="11:26" x14ac:dyDescent="0.25">
      <c r="K23" t="str">
        <f ca="1">IFERROR(MATCH("OK",OFFSET(Récap!$C23,0,J23,1,COUNTA(Récap!$C$3:$J$3)-J23),0)+J23,"")</f>
        <v/>
      </c>
      <c r="L23" t="str">
        <f ca="1">IFERROR(MATCH("OK",OFFSET(Récap!$C23,0,K23,1,COUNTA(Récap!$C$3:$J$3)-K23),0)+K23,"")</f>
        <v/>
      </c>
      <c r="M23" t="str">
        <f ca="1">IFERROR(MATCH("OK",OFFSET(Récap!$C23,0,L23,1,COUNTA(Récap!$C$3:$J$3)-L23),0)+L23,"")</f>
        <v/>
      </c>
      <c r="N23" t="str">
        <f ca="1">IFERROR(MATCH("OK",OFFSET(Récap!$C23,0,M23,1,COUNTA(Récap!$C$3:$J$3)-M23),0)+M23,"")</f>
        <v/>
      </c>
      <c r="O23" t="str">
        <f ca="1">IFERROR(MATCH("OK",OFFSET(Récap!$C23,0,N23,1,COUNTA(Récap!$C$3:$J$3)-N23),0)+N23,"")</f>
        <v/>
      </c>
      <c r="P23" t="str">
        <f ca="1">IFERROR(MATCH("OK",OFFSET(Récap!$C23,0,O23,1,COUNTA(Récap!$C$3:$J$3)-O23),0)+O23,"")</f>
        <v/>
      </c>
      <c r="Q23" t="str">
        <f ca="1">IFERROR(MATCH("OK",OFFSET(Récap!$C23,0,P23,1,COUNTA(Récap!$C$3:$J$3)-P23),0)+P23,"")</f>
        <v/>
      </c>
      <c r="R23" t="str">
        <f ca="1">IFERROR(MATCH("OK",OFFSET(Récap!$C23,0,Q23,1,COUNTA(Récap!$C$3:$J$3)-Q23),0)+Q23,"")</f>
        <v/>
      </c>
      <c r="S23" t="str">
        <f ca="1">IFERROR(MATCH("OK",OFFSET(Récap!$C23,0,R23,1,COUNTA(Récap!$C$3:$J$3)-R23),0)+R23,"")</f>
        <v/>
      </c>
      <c r="T23" t="str">
        <f ca="1">IFERROR(MATCH("OK",OFFSET(Récap!$C23,0,S23,1,COUNTA(Récap!$C$3:$J$3)-S23),0)+S23,"")</f>
        <v/>
      </c>
      <c r="U23" t="str">
        <f ca="1">IFERROR(MATCH("OK",OFFSET(Récap!$C23,0,T23,1,COUNTA(Récap!$C$3:$J$3)-T23),0)+T23,"")</f>
        <v/>
      </c>
      <c r="V23" t="str">
        <f ca="1">IFERROR(MATCH("OK",OFFSET(Récap!$C23,0,U23,1,COUNTA(Récap!$C$3:$J$3)-U23),0)+U23,"")</f>
        <v/>
      </c>
      <c r="W23" t="str">
        <f ca="1">IFERROR(MATCH("OK",OFFSET(Récap!$C23,0,V23,1,COUNTA(Récap!$C$3:$J$3)-V23),0)+V23,"")</f>
        <v/>
      </c>
      <c r="X23" t="str">
        <f ca="1">IFERROR(MATCH("OK",OFFSET(Récap!$C23,0,W23,1,COUNTA(Récap!$C$3:$J$3)-W23),0)+W23,"")</f>
        <v/>
      </c>
      <c r="Y23" t="str">
        <f ca="1">IFERROR(MATCH("OK",OFFSET(Récap!$C23,0,X23,1,COUNTA(Récap!$C$3:$J$3)-X23),0)+X23,"")</f>
        <v/>
      </c>
      <c r="Z23" t="str">
        <f ca="1">IFERROR(MATCH("OK",OFFSET(Récap!$C23,0,Y23,1,COUNTA(Récap!$C$3:$J$3)-Y23),0)+Y23,"")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Vertical</vt:lpstr>
      <vt:lpstr>Horizontal</vt:lpstr>
      <vt:lpstr>Récap</vt:lpstr>
      <vt:lpstr>Repère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</dc:creator>
  <cp:lastModifiedBy>acer6</cp:lastModifiedBy>
  <cp:lastPrinted>2017-03-28T13:40:54Z</cp:lastPrinted>
  <dcterms:created xsi:type="dcterms:W3CDTF">2016-02-26T07:55:51Z</dcterms:created>
  <dcterms:modified xsi:type="dcterms:W3CDTF">2017-04-02T15:59:47Z</dcterms:modified>
</cp:coreProperties>
</file>